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DeepMoney_v6.0\results_v6_0_786\"/>
    </mc:Choice>
  </mc:AlternateContent>
  <bookViews>
    <workbookView xWindow="0" yWindow="0" windowWidth="28800" windowHeight="12285" activeTab="1"/>
  </bookViews>
  <sheets>
    <sheet name="kospi200f_alpha0.5beta0.1_1day_" sheetId="1" r:id="rId1"/>
    <sheet name="Sheet1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I3132" i="1" l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G3112" i="2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G3090" i="2"/>
  <c r="G3091" i="2" s="1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G3067" i="2"/>
  <c r="G3068" i="2" s="1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G3047" i="2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G3024" i="2"/>
  <c r="G3025" i="2" s="1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G3002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G2981" i="2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G2958" i="2"/>
  <c r="G2959" i="2" s="1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G2937" i="2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G2915" i="2"/>
  <c r="G2916" i="2" s="1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G2895" i="2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G2872" i="2"/>
  <c r="G2873" i="2" s="1"/>
  <c r="G2874" i="2" s="1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G2851" i="2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G2829" i="2"/>
  <c r="G2830" i="2" s="1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G2807" i="2"/>
  <c r="G2808" i="2" s="1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G2786" i="2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G2763" i="2"/>
  <c r="G2764" i="2" s="1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G2742" i="2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G2720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G2697" i="2"/>
  <c r="G2698" i="2" s="1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G2677" i="2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G2654" i="2"/>
  <c r="G2655" i="2" s="1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G2634" i="2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G2612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G2590" i="2"/>
  <c r="G2591" i="2" s="1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G2568" i="2"/>
  <c r="G2569" i="2" s="1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G2547" i="2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G2525" i="2"/>
  <c r="G2526" i="2" s="1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G2502" i="2"/>
  <c r="G2503" i="2" s="1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G2481" i="2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G2459" i="2"/>
  <c r="G2460" i="2" s="1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G2437" i="2"/>
  <c r="G2438" i="2" s="1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G2416" i="2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G2393" i="2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G2372" i="2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G2351" i="2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G2328" i="2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H2371" i="2" s="1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G2307" i="2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G2285" i="2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G2263" i="2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G2242" i="2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G2219" i="2"/>
  <c r="G2220" i="2" s="1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G2197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G2176" i="2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G2154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G2132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G2112" i="2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G2090" i="2"/>
  <c r="G2091" i="2" s="1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G2067" i="2"/>
  <c r="G2068" i="2" s="1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G2047" i="2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G2024" i="2"/>
  <c r="G2025" i="2" s="1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G2002" i="2"/>
  <c r="G2003" i="2" s="1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G1981" i="2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G1958" i="2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G1937" i="2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G1915" i="2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G1893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G1872" i="2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G1852" i="2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G1829" i="2"/>
  <c r="G1830" i="2" s="1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G1807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G1786" i="2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G1763" i="2"/>
  <c r="G1764" i="2" s="1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G1742" i="2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G1720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G1697" i="2"/>
  <c r="G1698" i="2" s="1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G1677" i="2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G1654" i="2"/>
  <c r="G1655" i="2" s="1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G1632" i="2"/>
  <c r="G1633" i="2" s="1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G1611" i="2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G1591" i="2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H1631" i="2" s="1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G1568" i="2"/>
  <c r="G1569" i="2" s="1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G1547" i="2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G1525" i="2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G1502" i="2"/>
  <c r="G1503" i="2" s="1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G1482" i="2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G1459" i="2"/>
  <c r="G1460" i="2" s="1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G1437" i="2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G1416" i="2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G1393" i="2"/>
  <c r="G1394" i="2" s="1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G1372" i="2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G1350" i="2"/>
  <c r="G1351" i="2" s="1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G1329" i="2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G1307" i="2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G1285" i="2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G1263" i="2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G1242" i="2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G1220" i="2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G1197" i="2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G1154" i="2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G1132" i="2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G1111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G1088" i="2"/>
  <c r="G1089" i="2" s="1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G1068" i="2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G1047" i="2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G1024" i="2"/>
  <c r="G1025" i="2" s="1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G1002" i="2"/>
  <c r="G1003" i="2" s="1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G981" i="2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G959" i="2"/>
  <c r="G960" i="2" s="1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G937" i="2"/>
  <c r="G938" i="2" s="1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G915" i="2"/>
  <c r="G916" i="2" s="1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G893" i="2"/>
  <c r="G894" i="2" s="1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G872" i="2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G850" i="2"/>
  <c r="G851" i="2" s="1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G827" i="2"/>
  <c r="G828" i="2" s="1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G807" i="2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G786" i="2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G763" i="2"/>
  <c r="G764" i="2" s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G742" i="2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G720" i="2"/>
  <c r="G721" i="2" s="1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G698" i="2"/>
  <c r="G699" i="2" s="1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G677" i="2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G654" i="2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G632" i="2"/>
  <c r="G633" i="2" s="1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G611" i="2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G589" i="2"/>
  <c r="G590" i="2" s="1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G567" i="2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G547" i="2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G525" i="2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G502" i="2"/>
  <c r="G503" i="2" s="1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G482" i="2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G459" i="2"/>
  <c r="G460" i="2" s="1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G437" i="2"/>
  <c r="G438" i="2" s="1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G416" i="2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G393" i="2"/>
  <c r="G394" i="2" s="1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G372" i="2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G350" i="2"/>
  <c r="G351" i="2" s="1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G328" i="2"/>
  <c r="G329" i="2" s="1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G307" i="2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G286" i="2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G263" i="2"/>
  <c r="G264" i="2" s="1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G242" i="2"/>
  <c r="G243" i="2" s="1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G220" i="2"/>
  <c r="G221" i="2" s="1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G197" i="2"/>
  <c r="G198" i="2" s="1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G177" i="2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R159" i="2"/>
  <c r="Q159" i="2"/>
  <c r="P159" i="2"/>
  <c r="H159" i="2"/>
  <c r="R158" i="2"/>
  <c r="Q158" i="2"/>
  <c r="P158" i="2"/>
  <c r="H158" i="2"/>
  <c r="R157" i="2"/>
  <c r="Q157" i="2"/>
  <c r="P157" i="2"/>
  <c r="H157" i="2"/>
  <c r="R156" i="2"/>
  <c r="Q156" i="2"/>
  <c r="P156" i="2"/>
  <c r="H156" i="2"/>
  <c r="R155" i="2"/>
  <c r="Q155" i="2"/>
  <c r="P155" i="2"/>
  <c r="H155" i="2"/>
  <c r="R154" i="2"/>
  <c r="Q154" i="2"/>
  <c r="P154" i="2"/>
  <c r="H154" i="2"/>
  <c r="G154" i="2"/>
  <c r="G155" i="2" s="1"/>
  <c r="R153" i="2"/>
  <c r="Q153" i="2"/>
  <c r="P153" i="2"/>
  <c r="R152" i="2"/>
  <c r="Q152" i="2"/>
  <c r="P152" i="2"/>
  <c r="H152" i="2"/>
  <c r="R151" i="2"/>
  <c r="Q151" i="2"/>
  <c r="P151" i="2"/>
  <c r="H151" i="2"/>
  <c r="R150" i="2"/>
  <c r="Q150" i="2"/>
  <c r="P150" i="2"/>
  <c r="H150" i="2"/>
  <c r="R149" i="2"/>
  <c r="Q149" i="2"/>
  <c r="P149" i="2"/>
  <c r="H149" i="2"/>
  <c r="R148" i="2"/>
  <c r="Q148" i="2"/>
  <c r="P148" i="2"/>
  <c r="H148" i="2"/>
  <c r="R147" i="2"/>
  <c r="Q147" i="2"/>
  <c r="P147" i="2"/>
  <c r="H147" i="2"/>
  <c r="R146" i="2"/>
  <c r="Q146" i="2"/>
  <c r="P146" i="2"/>
  <c r="O146" i="2"/>
  <c r="O147" i="2" s="1"/>
  <c r="O148" i="2" s="1"/>
  <c r="H146" i="2"/>
  <c r="R145" i="2"/>
  <c r="Q145" i="2"/>
  <c r="P145" i="2"/>
  <c r="H145" i="2"/>
  <c r="R144" i="2"/>
  <c r="Q144" i="2"/>
  <c r="P144" i="2"/>
  <c r="H144" i="2"/>
  <c r="R143" i="2"/>
  <c r="Q143" i="2"/>
  <c r="P143" i="2"/>
  <c r="H143" i="2"/>
  <c r="R142" i="2"/>
  <c r="Q142" i="2"/>
  <c r="P142" i="2"/>
  <c r="H142" i="2"/>
  <c r="R141" i="2"/>
  <c r="Q141" i="2"/>
  <c r="P141" i="2"/>
  <c r="H141" i="2"/>
  <c r="R140" i="2"/>
  <c r="Q140" i="2"/>
  <c r="P140" i="2"/>
  <c r="H140" i="2"/>
  <c r="R139" i="2"/>
  <c r="Q139" i="2"/>
  <c r="P139" i="2"/>
  <c r="H139" i="2"/>
  <c r="R138" i="2"/>
  <c r="Q138" i="2"/>
  <c r="P138" i="2"/>
  <c r="H138" i="2"/>
  <c r="R137" i="2"/>
  <c r="Q137" i="2"/>
  <c r="P137" i="2"/>
  <c r="H137" i="2"/>
  <c r="R136" i="2"/>
  <c r="Q136" i="2"/>
  <c r="P136" i="2"/>
  <c r="H136" i="2"/>
  <c r="R135" i="2"/>
  <c r="Q135" i="2"/>
  <c r="P135" i="2"/>
  <c r="H135" i="2"/>
  <c r="R134" i="2"/>
  <c r="Q134" i="2"/>
  <c r="P134" i="2"/>
  <c r="H134" i="2"/>
  <c r="R133" i="2"/>
  <c r="Q133" i="2"/>
  <c r="P133" i="2"/>
  <c r="O133" i="2"/>
  <c r="H133" i="2"/>
  <c r="R132" i="2"/>
  <c r="Q132" i="2"/>
  <c r="P132" i="2"/>
  <c r="H132" i="2"/>
  <c r="G132" i="2"/>
  <c r="R131" i="2"/>
  <c r="Q131" i="2"/>
  <c r="P131" i="2"/>
  <c r="R130" i="2"/>
  <c r="Q130" i="2"/>
  <c r="P130" i="2"/>
  <c r="H130" i="2"/>
  <c r="R129" i="2"/>
  <c r="Q129" i="2"/>
  <c r="P129" i="2"/>
  <c r="H129" i="2"/>
  <c r="R128" i="2"/>
  <c r="Q128" i="2"/>
  <c r="P128" i="2"/>
  <c r="H128" i="2"/>
  <c r="R127" i="2"/>
  <c r="Q127" i="2"/>
  <c r="P127" i="2"/>
  <c r="H127" i="2"/>
  <c r="R126" i="2"/>
  <c r="Q126" i="2"/>
  <c r="P126" i="2"/>
  <c r="H126" i="2"/>
  <c r="R125" i="2"/>
  <c r="Q125" i="2"/>
  <c r="P125" i="2"/>
  <c r="H125" i="2"/>
  <c r="R124" i="2"/>
  <c r="Q124" i="2"/>
  <c r="P124" i="2"/>
  <c r="H124" i="2"/>
  <c r="R123" i="2"/>
  <c r="Q123" i="2"/>
  <c r="P123" i="2"/>
  <c r="H123" i="2"/>
  <c r="R122" i="2"/>
  <c r="Q122" i="2"/>
  <c r="P122" i="2"/>
  <c r="H122" i="2"/>
  <c r="R121" i="2"/>
  <c r="Q121" i="2"/>
  <c r="P121" i="2"/>
  <c r="H121" i="2"/>
  <c r="R120" i="2"/>
  <c r="Q120" i="2"/>
  <c r="P120" i="2"/>
  <c r="O120" i="2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H120" i="2"/>
  <c r="R119" i="2"/>
  <c r="Q119" i="2"/>
  <c r="P119" i="2"/>
  <c r="H119" i="2"/>
  <c r="R118" i="2"/>
  <c r="Q118" i="2"/>
  <c r="P118" i="2"/>
  <c r="H118" i="2"/>
  <c r="R117" i="2"/>
  <c r="Q117" i="2"/>
  <c r="P117" i="2"/>
  <c r="H117" i="2"/>
  <c r="R116" i="2"/>
  <c r="Q116" i="2"/>
  <c r="P116" i="2"/>
  <c r="H116" i="2"/>
  <c r="R115" i="2"/>
  <c r="Q115" i="2"/>
  <c r="P115" i="2"/>
  <c r="H115" i="2"/>
  <c r="R114" i="2"/>
  <c r="Q114" i="2"/>
  <c r="P114" i="2"/>
  <c r="H114" i="2"/>
  <c r="R113" i="2"/>
  <c r="Q113" i="2"/>
  <c r="P113" i="2"/>
  <c r="H113" i="2"/>
  <c r="R112" i="2"/>
  <c r="Q112" i="2"/>
  <c r="P112" i="2"/>
  <c r="H112" i="2"/>
  <c r="R111" i="2"/>
  <c r="Q111" i="2"/>
  <c r="P111" i="2"/>
  <c r="H111" i="2"/>
  <c r="G111" i="2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R110" i="2"/>
  <c r="Q110" i="2"/>
  <c r="P110" i="2"/>
  <c r="R109" i="2"/>
  <c r="Q109" i="2"/>
  <c r="P109" i="2"/>
  <c r="H109" i="2"/>
  <c r="R108" i="2"/>
  <c r="Q108" i="2"/>
  <c r="P108" i="2"/>
  <c r="H108" i="2"/>
  <c r="R107" i="2"/>
  <c r="Q107" i="2"/>
  <c r="P107" i="2"/>
  <c r="O107" i="2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H107" i="2"/>
  <c r="R106" i="2"/>
  <c r="Q106" i="2"/>
  <c r="P106" i="2"/>
  <c r="H106" i="2"/>
  <c r="R105" i="2"/>
  <c r="Q105" i="2"/>
  <c r="P105" i="2"/>
  <c r="H105" i="2"/>
  <c r="R104" i="2"/>
  <c r="Q104" i="2"/>
  <c r="P104" i="2"/>
  <c r="H104" i="2"/>
  <c r="R103" i="2"/>
  <c r="Q103" i="2"/>
  <c r="P103" i="2"/>
  <c r="H103" i="2"/>
  <c r="R102" i="2"/>
  <c r="Q102" i="2"/>
  <c r="P102" i="2"/>
  <c r="H102" i="2"/>
  <c r="R101" i="2"/>
  <c r="Q101" i="2"/>
  <c r="P101" i="2"/>
  <c r="H101" i="2"/>
  <c r="R100" i="2"/>
  <c r="Q100" i="2"/>
  <c r="P100" i="2"/>
  <c r="H100" i="2"/>
  <c r="R99" i="2"/>
  <c r="Q99" i="2"/>
  <c r="P99" i="2"/>
  <c r="H99" i="2"/>
  <c r="R98" i="2"/>
  <c r="Q98" i="2"/>
  <c r="P98" i="2"/>
  <c r="H98" i="2"/>
  <c r="R97" i="2"/>
  <c r="Q97" i="2"/>
  <c r="P97" i="2"/>
  <c r="H97" i="2"/>
  <c r="R96" i="2"/>
  <c r="Q96" i="2"/>
  <c r="P96" i="2"/>
  <c r="H96" i="2"/>
  <c r="R95" i="2"/>
  <c r="Q95" i="2"/>
  <c r="P95" i="2"/>
  <c r="H95" i="2"/>
  <c r="R94" i="2"/>
  <c r="Q94" i="2"/>
  <c r="P94" i="2"/>
  <c r="O94" i="2"/>
  <c r="O95" i="2" s="1"/>
  <c r="O96" i="2" s="1"/>
  <c r="O97" i="2" s="1"/>
  <c r="H94" i="2"/>
  <c r="R93" i="2"/>
  <c r="Q93" i="2"/>
  <c r="P93" i="2"/>
  <c r="H93" i="2"/>
  <c r="R92" i="2"/>
  <c r="Q92" i="2"/>
  <c r="P92" i="2"/>
  <c r="H92" i="2"/>
  <c r="R91" i="2"/>
  <c r="Q91" i="2"/>
  <c r="P91" i="2"/>
  <c r="H91" i="2"/>
  <c r="R90" i="2"/>
  <c r="Q90" i="2"/>
  <c r="P90" i="2"/>
  <c r="H90" i="2"/>
  <c r="R89" i="2"/>
  <c r="Q89" i="2"/>
  <c r="P89" i="2"/>
  <c r="H89" i="2"/>
  <c r="R88" i="2"/>
  <c r="Q88" i="2"/>
  <c r="P88" i="2"/>
  <c r="H88" i="2"/>
  <c r="G88" i="2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R87" i="2"/>
  <c r="Q87" i="2"/>
  <c r="P87" i="2"/>
  <c r="R86" i="2"/>
  <c r="Q86" i="2"/>
  <c r="P86" i="2"/>
  <c r="H86" i="2"/>
  <c r="R85" i="2"/>
  <c r="Q85" i="2"/>
  <c r="P85" i="2"/>
  <c r="H85" i="2"/>
  <c r="R84" i="2"/>
  <c r="Q84" i="2"/>
  <c r="P84" i="2"/>
  <c r="H84" i="2"/>
  <c r="R83" i="2"/>
  <c r="Q83" i="2"/>
  <c r="P83" i="2"/>
  <c r="H83" i="2"/>
  <c r="R82" i="2"/>
  <c r="Q82" i="2"/>
  <c r="P82" i="2"/>
  <c r="H82" i="2"/>
  <c r="R81" i="2"/>
  <c r="Q81" i="2"/>
  <c r="P81" i="2"/>
  <c r="O81" i="2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H81" i="2"/>
  <c r="R80" i="2"/>
  <c r="Q80" i="2"/>
  <c r="P80" i="2"/>
  <c r="H80" i="2"/>
  <c r="R79" i="2"/>
  <c r="Q79" i="2"/>
  <c r="P79" i="2"/>
  <c r="H79" i="2"/>
  <c r="R78" i="2"/>
  <c r="Q78" i="2"/>
  <c r="P78" i="2"/>
  <c r="H78" i="2"/>
  <c r="R77" i="2"/>
  <c r="Q77" i="2"/>
  <c r="P77" i="2"/>
  <c r="H77" i="2"/>
  <c r="R76" i="2"/>
  <c r="Q76" i="2"/>
  <c r="P76" i="2"/>
  <c r="H76" i="2"/>
  <c r="R75" i="2"/>
  <c r="Q75" i="2"/>
  <c r="P75" i="2"/>
  <c r="H75" i="2"/>
  <c r="R74" i="2"/>
  <c r="Q74" i="2"/>
  <c r="P74" i="2"/>
  <c r="H74" i="2"/>
  <c r="R73" i="2"/>
  <c r="Q73" i="2"/>
  <c r="P73" i="2"/>
  <c r="H73" i="2"/>
  <c r="R72" i="2"/>
  <c r="Q72" i="2"/>
  <c r="P72" i="2"/>
  <c r="H72" i="2"/>
  <c r="R71" i="2"/>
  <c r="Q71" i="2"/>
  <c r="P71" i="2"/>
  <c r="H71" i="2"/>
  <c r="R70" i="2"/>
  <c r="Q70" i="2"/>
  <c r="P70" i="2"/>
  <c r="H70" i="2"/>
  <c r="R69" i="2"/>
  <c r="Q69" i="2"/>
  <c r="P69" i="2"/>
  <c r="H69" i="2"/>
  <c r="R68" i="2"/>
  <c r="Q68" i="2"/>
  <c r="P68" i="2"/>
  <c r="O68" i="2"/>
  <c r="O69" i="2" s="1"/>
  <c r="O70" i="2" s="1"/>
  <c r="H68" i="2"/>
  <c r="R67" i="2"/>
  <c r="Q67" i="2"/>
  <c r="P67" i="2"/>
  <c r="H67" i="2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R66" i="2"/>
  <c r="Q66" i="2"/>
  <c r="P66" i="2"/>
  <c r="R65" i="2"/>
  <c r="Q65" i="2"/>
  <c r="P65" i="2"/>
  <c r="H65" i="2"/>
  <c r="R64" i="2"/>
  <c r="Q64" i="2"/>
  <c r="P64" i="2"/>
  <c r="H64" i="2"/>
  <c r="R63" i="2"/>
  <c r="Q63" i="2"/>
  <c r="P63" i="2"/>
  <c r="H63" i="2"/>
  <c r="R62" i="2"/>
  <c r="Q62" i="2"/>
  <c r="P62" i="2"/>
  <c r="H62" i="2"/>
  <c r="R61" i="2"/>
  <c r="Q61" i="2"/>
  <c r="P61" i="2"/>
  <c r="H61" i="2"/>
  <c r="R60" i="2"/>
  <c r="Q60" i="2"/>
  <c r="P60" i="2"/>
  <c r="H60" i="2"/>
  <c r="R59" i="2"/>
  <c r="Q59" i="2"/>
  <c r="P59" i="2"/>
  <c r="H59" i="2"/>
  <c r="R58" i="2"/>
  <c r="Q58" i="2"/>
  <c r="P58" i="2"/>
  <c r="H58" i="2"/>
  <c r="R57" i="2"/>
  <c r="Q57" i="2"/>
  <c r="P57" i="2"/>
  <c r="H57" i="2"/>
  <c r="R56" i="2"/>
  <c r="Q56" i="2"/>
  <c r="P56" i="2"/>
  <c r="H56" i="2"/>
  <c r="R55" i="2"/>
  <c r="Q55" i="2"/>
  <c r="P55" i="2"/>
  <c r="O55" i="2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H55" i="2"/>
  <c r="R54" i="2"/>
  <c r="Q54" i="2"/>
  <c r="P54" i="2"/>
  <c r="H54" i="2"/>
  <c r="R53" i="2"/>
  <c r="Q53" i="2"/>
  <c r="P53" i="2"/>
  <c r="H53" i="2"/>
  <c r="R52" i="2"/>
  <c r="Q52" i="2"/>
  <c r="P52" i="2"/>
  <c r="H52" i="2"/>
  <c r="R51" i="2"/>
  <c r="Q51" i="2"/>
  <c r="P51" i="2"/>
  <c r="H51" i="2"/>
  <c r="R50" i="2"/>
  <c r="Q50" i="2"/>
  <c r="P50" i="2"/>
  <c r="H50" i="2"/>
  <c r="R49" i="2"/>
  <c r="Q49" i="2"/>
  <c r="P49" i="2"/>
  <c r="H49" i="2"/>
  <c r="R48" i="2"/>
  <c r="Q48" i="2"/>
  <c r="P48" i="2"/>
  <c r="H48" i="2"/>
  <c r="R47" i="2"/>
  <c r="Q47" i="2"/>
  <c r="P47" i="2"/>
  <c r="H47" i="2"/>
  <c r="R46" i="2"/>
  <c r="Q46" i="2"/>
  <c r="P46" i="2"/>
  <c r="H46" i="2"/>
  <c r="R45" i="2"/>
  <c r="Q45" i="2"/>
  <c r="P45" i="2"/>
  <c r="H45" i="2"/>
  <c r="G45" i="2"/>
  <c r="G46" i="2" s="1"/>
  <c r="G47" i="2" s="1"/>
  <c r="G48" i="2" s="1"/>
  <c r="R44" i="2"/>
  <c r="Q44" i="2"/>
  <c r="P44" i="2"/>
  <c r="R43" i="2"/>
  <c r="Q43" i="2"/>
  <c r="P43" i="2"/>
  <c r="H43" i="2"/>
  <c r="R42" i="2"/>
  <c r="Q42" i="2"/>
  <c r="P42" i="2"/>
  <c r="O42" i="2"/>
  <c r="O43" i="2" s="1"/>
  <c r="O44" i="2" s="1"/>
  <c r="O45" i="2" s="1"/>
  <c r="O46" i="2" s="1"/>
  <c r="O47" i="2" s="1"/>
  <c r="O48" i="2" s="1"/>
  <c r="O49" i="2" s="1"/>
  <c r="H42" i="2"/>
  <c r="R41" i="2"/>
  <c r="Q41" i="2"/>
  <c r="P41" i="2"/>
  <c r="H41" i="2"/>
  <c r="R40" i="2"/>
  <c r="Q40" i="2"/>
  <c r="P40" i="2"/>
  <c r="H40" i="2"/>
  <c r="R39" i="2"/>
  <c r="Q39" i="2"/>
  <c r="P39" i="2"/>
  <c r="H39" i="2"/>
  <c r="R38" i="2"/>
  <c r="Q38" i="2"/>
  <c r="P38" i="2"/>
  <c r="H38" i="2"/>
  <c r="R37" i="2"/>
  <c r="Q37" i="2"/>
  <c r="P37" i="2"/>
  <c r="H37" i="2"/>
  <c r="R36" i="2"/>
  <c r="Q36" i="2"/>
  <c r="P36" i="2"/>
  <c r="H36" i="2"/>
  <c r="R35" i="2"/>
  <c r="Q35" i="2"/>
  <c r="P35" i="2"/>
  <c r="H35" i="2"/>
  <c r="R34" i="2"/>
  <c r="Q34" i="2"/>
  <c r="P34" i="2"/>
  <c r="H34" i="2"/>
  <c r="R33" i="2"/>
  <c r="Q33" i="2"/>
  <c r="P33" i="2"/>
  <c r="H33" i="2"/>
  <c r="R32" i="2"/>
  <c r="Q32" i="2"/>
  <c r="P32" i="2"/>
  <c r="H32" i="2"/>
  <c r="R31" i="2"/>
  <c r="Q31" i="2"/>
  <c r="P31" i="2"/>
  <c r="O31" i="2"/>
  <c r="O32" i="2" s="1"/>
  <c r="O33" i="2" s="1"/>
  <c r="O34" i="2" s="1"/>
  <c r="O35" i="2" s="1"/>
  <c r="O36" i="2" s="1"/>
  <c r="O37" i="2" s="1"/>
  <c r="O38" i="2" s="1"/>
  <c r="O39" i="2" s="1"/>
  <c r="O40" i="2" s="1"/>
  <c r="H31" i="2"/>
  <c r="R30" i="2"/>
  <c r="Q30" i="2"/>
  <c r="P30" i="2"/>
  <c r="H30" i="2"/>
  <c r="R29" i="2"/>
  <c r="Q29" i="2"/>
  <c r="P29" i="2"/>
  <c r="O29" i="2"/>
  <c r="H29" i="2"/>
  <c r="R28" i="2"/>
  <c r="Q28" i="2"/>
  <c r="P28" i="2"/>
  <c r="H28" i="2"/>
  <c r="R27" i="2"/>
  <c r="Q27" i="2"/>
  <c r="P27" i="2"/>
  <c r="H27" i="2"/>
  <c r="R26" i="2"/>
  <c r="Q26" i="2"/>
  <c r="P26" i="2"/>
  <c r="H26" i="2"/>
  <c r="R25" i="2"/>
  <c r="Q25" i="2"/>
  <c r="P25" i="2"/>
  <c r="H25" i="2"/>
  <c r="G25" i="2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R24" i="2"/>
  <c r="Q24" i="2"/>
  <c r="P24" i="2"/>
  <c r="R23" i="2"/>
  <c r="Q23" i="2"/>
  <c r="P23" i="2"/>
  <c r="H23" i="2"/>
  <c r="R22" i="2"/>
  <c r="Q22" i="2"/>
  <c r="P22" i="2"/>
  <c r="H22" i="2"/>
  <c r="R21" i="2"/>
  <c r="Q21" i="2"/>
  <c r="P21" i="2"/>
  <c r="H21" i="2"/>
  <c r="R20" i="2"/>
  <c r="Q20" i="2"/>
  <c r="P20" i="2"/>
  <c r="H20" i="2"/>
  <c r="R19" i="2"/>
  <c r="Q19" i="2"/>
  <c r="P19" i="2"/>
  <c r="H19" i="2"/>
  <c r="R18" i="2"/>
  <c r="Q18" i="2"/>
  <c r="P18" i="2"/>
  <c r="H18" i="2"/>
  <c r="R17" i="2"/>
  <c r="Q17" i="2"/>
  <c r="P17" i="2"/>
  <c r="H17" i="2"/>
  <c r="R16" i="2"/>
  <c r="Q16" i="2"/>
  <c r="P16" i="2"/>
  <c r="O16" i="2"/>
  <c r="O17" i="2" s="1"/>
  <c r="O18" i="2" s="1"/>
  <c r="O19" i="2" s="1"/>
  <c r="O20" i="2" s="1"/>
  <c r="H16" i="2"/>
  <c r="H15" i="2"/>
  <c r="H14" i="2"/>
  <c r="R13" i="2"/>
  <c r="Q13" i="2"/>
  <c r="P13" i="2"/>
  <c r="O13" i="2"/>
  <c r="O14" i="2" s="1"/>
  <c r="H13" i="2"/>
  <c r="R12" i="2"/>
  <c r="Q12" i="2"/>
  <c r="P12" i="2"/>
  <c r="H12" i="2"/>
  <c r="R11" i="2"/>
  <c r="Q11" i="2"/>
  <c r="P11" i="2"/>
  <c r="H11" i="2"/>
  <c r="R10" i="2"/>
  <c r="Q10" i="2"/>
  <c r="P10" i="2"/>
  <c r="H10" i="2"/>
  <c r="R9" i="2"/>
  <c r="Q9" i="2"/>
  <c r="P9" i="2"/>
  <c r="H9" i="2"/>
  <c r="R8" i="2"/>
  <c r="Q8" i="2"/>
  <c r="P8" i="2"/>
  <c r="H8" i="2"/>
  <c r="R7" i="2"/>
  <c r="Q7" i="2"/>
  <c r="P7" i="2"/>
  <c r="H7" i="2"/>
  <c r="R6" i="2"/>
  <c r="Q6" i="2"/>
  <c r="P6" i="2"/>
  <c r="H6" i="2"/>
  <c r="R5" i="2"/>
  <c r="Q5" i="2"/>
  <c r="P5" i="2"/>
  <c r="H5" i="2"/>
  <c r="R4" i="2"/>
  <c r="Q4" i="2"/>
  <c r="P4" i="2"/>
  <c r="H4" i="2"/>
  <c r="R3" i="2"/>
  <c r="Q3" i="2"/>
  <c r="P3" i="2"/>
  <c r="O3" i="2"/>
  <c r="H3" i="2"/>
  <c r="G3" i="2"/>
  <c r="R2" i="2"/>
  <c r="Q2" i="2"/>
  <c r="P2" i="2"/>
  <c r="E2" i="2"/>
  <c r="E3" i="2" s="1"/>
  <c r="H2871" i="2" l="1"/>
  <c r="H1196" i="2"/>
  <c r="S16" i="2"/>
  <c r="T16" i="2" s="1"/>
  <c r="H1284" i="2"/>
  <c r="H1546" i="2"/>
  <c r="H327" i="2"/>
  <c r="H131" i="2"/>
  <c r="H2284" i="2"/>
  <c r="I3133" i="1"/>
  <c r="S2" i="2"/>
  <c r="T2" i="2" s="1"/>
  <c r="H2436" i="2"/>
  <c r="S17" i="2"/>
  <c r="T17" i="2" s="1"/>
  <c r="V11" i="2"/>
  <c r="W11" i="2" s="1"/>
  <c r="H1349" i="2"/>
  <c r="H2392" i="2"/>
  <c r="H1262" i="2"/>
  <c r="H1957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H2850" i="2"/>
  <c r="H1241" i="2"/>
  <c r="H1936" i="2"/>
  <c r="H2350" i="2"/>
  <c r="F3" i="2"/>
  <c r="E4" i="2"/>
  <c r="G49" i="2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H87" i="2" s="1"/>
  <c r="O71" i="2"/>
  <c r="O72" i="2" s="1"/>
  <c r="O73" i="2" s="1"/>
  <c r="O74" i="2" s="1"/>
  <c r="O75" i="2" s="1"/>
  <c r="O76" i="2" s="1"/>
  <c r="O77" i="2" s="1"/>
  <c r="O78" i="2" s="1"/>
  <c r="O79" i="2" s="1"/>
  <c r="O21" i="2"/>
  <c r="O22" i="2" s="1"/>
  <c r="O23" i="2" s="1"/>
  <c r="O24" i="2" s="1"/>
  <c r="O25" i="2" s="1"/>
  <c r="O26" i="2" s="1"/>
  <c r="O27" i="2" s="1"/>
  <c r="O50" i="2"/>
  <c r="O51" i="2" s="1"/>
  <c r="O52" i="2" s="1"/>
  <c r="O53" i="2" s="1"/>
  <c r="O98" i="2"/>
  <c r="O99" i="2" s="1"/>
  <c r="O100" i="2" s="1"/>
  <c r="O101" i="2" s="1"/>
  <c r="O102" i="2" s="1"/>
  <c r="O103" i="2" s="1"/>
  <c r="O104" i="2" s="1"/>
  <c r="O105" i="2" s="1"/>
  <c r="H110" i="2"/>
  <c r="O134" i="2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G222" i="2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4" i="2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330" i="2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2" i="2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H392" i="2" s="1"/>
  <c r="G504" i="2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H697" i="2"/>
  <c r="G634" i="2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F2" i="2"/>
  <c r="O4" i="2"/>
  <c r="O5" i="2" s="1"/>
  <c r="O6" i="2" s="1"/>
  <c r="O7" i="2" s="1"/>
  <c r="O8" i="2" s="1"/>
  <c r="O9" i="2" s="1"/>
  <c r="O10" i="2" s="1"/>
  <c r="O11" i="2" s="1"/>
  <c r="H44" i="2"/>
  <c r="V4" i="2"/>
  <c r="W4" i="2" s="1"/>
  <c r="V6" i="2"/>
  <c r="W6" i="2" s="1"/>
  <c r="V8" i="2"/>
  <c r="W8" i="2" s="1"/>
  <c r="V10" i="2"/>
  <c r="W10" i="2" s="1"/>
  <c r="G156" i="2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591" i="2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H610" i="2"/>
  <c r="H1153" i="2"/>
  <c r="G1352" i="2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H1392" i="2" s="1"/>
  <c r="O149" i="2"/>
  <c r="O150" i="2" s="1"/>
  <c r="O151" i="2" s="1"/>
  <c r="O152" i="2" s="1"/>
  <c r="O153" i="2" s="1"/>
  <c r="O154" i="2" s="1"/>
  <c r="O155" i="2" s="1"/>
  <c r="O156" i="2" s="1"/>
  <c r="O157" i="2" s="1"/>
  <c r="U16" i="2"/>
  <c r="G199" i="2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65" i="2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H306" i="2" s="1"/>
  <c r="G395" i="2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H436" i="2" s="1"/>
  <c r="G439" i="2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61" i="2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546" i="2"/>
  <c r="H546" i="2" s="1"/>
  <c r="G765" i="2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829" i="2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95" i="2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7" i="2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9" i="2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61" i="2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H1001" i="2" s="1"/>
  <c r="G1067" i="2"/>
  <c r="H1087" i="2" s="1"/>
  <c r="G133" i="2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H588" i="2"/>
  <c r="H631" i="2"/>
  <c r="H676" i="2"/>
  <c r="G700" i="2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2" i="2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H762" i="2" s="1"/>
  <c r="G806" i="2"/>
  <c r="H826" i="2" s="1"/>
  <c r="G852" i="2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H892" i="2" s="1"/>
  <c r="G1004" i="2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6" i="2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90" i="2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2" i="2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H1175" i="2"/>
  <c r="H1328" i="2"/>
  <c r="G1395" i="2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H1436" i="2" s="1"/>
  <c r="H1306" i="2"/>
  <c r="H1458" i="2"/>
  <c r="G1634" i="2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6" i="2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H1219" i="2"/>
  <c r="G1461" i="2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570" i="2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H1892" i="2"/>
  <c r="G1504" i="2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H1567" i="2"/>
  <c r="H2001" i="2"/>
  <c r="G1699" i="2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65" i="2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H1806" i="2" s="1"/>
  <c r="G1831" i="2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721" i="2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H1762" i="2" s="1"/>
  <c r="G1808" i="2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94" i="2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2069" i="2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221" i="2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H2262" i="2" s="1"/>
  <c r="H1980" i="2"/>
  <c r="G2004" i="2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6" i="2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92" i="2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439" i="2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61" i="2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H2501" i="2" s="1"/>
  <c r="G2133" i="2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5" i="2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H2196" i="2" s="1"/>
  <c r="G2198" i="2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H2327" i="2"/>
  <c r="G2527" i="2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H2567" i="2" s="1"/>
  <c r="H2306" i="2"/>
  <c r="G2504" i="2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570" i="2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G2592" i="2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G2656" i="2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H2415" i="2"/>
  <c r="G2613" i="2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765" i="2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H2806" i="2" s="1"/>
  <c r="G2917" i="2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H2957" i="2" s="1"/>
  <c r="G2699" i="2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721" i="2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H2762" i="2" s="1"/>
  <c r="H2828" i="2"/>
  <c r="G2894" i="2"/>
  <c r="H2894" i="2" s="1"/>
  <c r="G2960" i="2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H3001" i="2" s="1"/>
  <c r="G3026" i="2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G3069" i="2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G3003" i="2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G3092" i="2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H3132" i="2" s="1"/>
  <c r="H66" i="2" l="1"/>
  <c r="S3" i="2"/>
  <c r="T3" i="2" s="1"/>
  <c r="V5" i="2"/>
  <c r="W5" i="2" s="1"/>
  <c r="H1914" i="2"/>
  <c r="V7" i="2"/>
  <c r="W7" i="2" s="1"/>
  <c r="H2524" i="2"/>
  <c r="H719" i="2"/>
  <c r="H566" i="2"/>
  <c r="S18" i="2"/>
  <c r="H2175" i="2"/>
  <c r="H2023" i="2"/>
  <c r="H1023" i="2"/>
  <c r="H219" i="2"/>
  <c r="H653" i="2"/>
  <c r="V12" i="2"/>
  <c r="W12" i="2" s="1"/>
  <c r="V9" i="2"/>
  <c r="W9" i="2" s="1"/>
  <c r="H2611" i="2"/>
  <c r="H2480" i="2"/>
  <c r="H24" i="2"/>
  <c r="H1067" i="2"/>
  <c r="H871" i="2"/>
  <c r="H741" i="2"/>
  <c r="H371" i="2"/>
  <c r="H2089" i="2"/>
  <c r="H1110" i="2"/>
  <c r="H415" i="2"/>
  <c r="H262" i="2"/>
  <c r="H2546" i="2"/>
  <c r="H2458" i="2"/>
  <c r="H2218" i="2"/>
  <c r="G1676" i="2"/>
  <c r="H1696" i="2" s="1"/>
  <c r="G176" i="2"/>
  <c r="H176" i="2" s="1"/>
  <c r="H3089" i="2"/>
  <c r="H3023" i="2"/>
  <c r="H2914" i="2"/>
  <c r="H2719" i="2"/>
  <c r="H2785" i="2"/>
  <c r="G2046" i="2"/>
  <c r="H2046" i="2" s="1"/>
  <c r="H1828" i="2"/>
  <c r="H1719" i="2"/>
  <c r="G1481" i="2"/>
  <c r="H1481" i="2" s="1"/>
  <c r="H1131" i="2"/>
  <c r="H980" i="2"/>
  <c r="H936" i="2"/>
  <c r="H849" i="2"/>
  <c r="H458" i="2"/>
  <c r="H285" i="2"/>
  <c r="G2676" i="2"/>
  <c r="H2676" i="2" s="1"/>
  <c r="H1524" i="2"/>
  <c r="G2633" i="2"/>
  <c r="H2653" i="2" s="1"/>
  <c r="H2589" i="2"/>
  <c r="H2741" i="2"/>
  <c r="H2153" i="2"/>
  <c r="G1590" i="2"/>
  <c r="H1590" i="2" s="1"/>
  <c r="H1046" i="2"/>
  <c r="H806" i="2"/>
  <c r="G481" i="2"/>
  <c r="H501" i="2" s="1"/>
  <c r="H1371" i="2"/>
  <c r="H153" i="2"/>
  <c r="H1741" i="2"/>
  <c r="H524" i="2"/>
  <c r="H349" i="2"/>
  <c r="H241" i="2"/>
  <c r="F4" i="2"/>
  <c r="E5" i="2"/>
  <c r="H3111" i="2"/>
  <c r="G3046" i="2"/>
  <c r="H3046" i="2" s="1"/>
  <c r="H2980" i="2"/>
  <c r="H2936" i="2"/>
  <c r="G2111" i="2"/>
  <c r="H2111" i="2" s="1"/>
  <c r="H2241" i="2"/>
  <c r="G1851" i="2"/>
  <c r="H1851" i="2" s="1"/>
  <c r="H1785" i="2"/>
  <c r="H1653" i="2"/>
  <c r="H1415" i="2"/>
  <c r="H958" i="2"/>
  <c r="H914" i="2"/>
  <c r="H785" i="2"/>
  <c r="V13" i="2"/>
  <c r="W13" i="2" s="1"/>
  <c r="V3" i="2"/>
  <c r="W3" i="2" s="1"/>
  <c r="V2" i="2"/>
  <c r="W2" i="2" s="1"/>
  <c r="S4" i="2" l="1"/>
  <c r="T4" i="2" s="1"/>
  <c r="W14" i="2"/>
  <c r="H481" i="2"/>
  <c r="T18" i="2"/>
  <c r="S19" i="2"/>
  <c r="H196" i="2"/>
  <c r="H2633" i="2"/>
  <c r="H1501" i="2"/>
  <c r="H2066" i="2"/>
  <c r="H2131" i="2"/>
  <c r="H3066" i="2"/>
  <c r="H2696" i="2"/>
  <c r="H1676" i="2"/>
  <c r="H1871" i="2"/>
  <c r="H1610" i="2"/>
  <c r="F5" i="2"/>
  <c r="E6" i="2"/>
  <c r="S5" i="2" l="1"/>
  <c r="S6" i="2" s="1"/>
  <c r="T19" i="2"/>
  <c r="S20" i="2"/>
  <c r="F6" i="2"/>
  <c r="E7" i="2"/>
  <c r="T5" i="2"/>
  <c r="S21" i="2" l="1"/>
  <c r="T20" i="2"/>
  <c r="T6" i="2"/>
  <c r="S7" i="2"/>
  <c r="F7" i="2"/>
  <c r="E8" i="2"/>
  <c r="S22" i="2" l="1"/>
  <c r="T21" i="2"/>
  <c r="F8" i="2"/>
  <c r="E9" i="2"/>
  <c r="T7" i="2"/>
  <c r="S8" i="2"/>
  <c r="T22" i="2" l="1"/>
  <c r="S23" i="2"/>
  <c r="T8" i="2"/>
  <c r="S9" i="2"/>
  <c r="F9" i="2"/>
  <c r="E10" i="2"/>
  <c r="T23" i="2" l="1"/>
  <c r="S24" i="2"/>
  <c r="S25" i="2" s="1"/>
  <c r="S26" i="2" s="1"/>
  <c r="F10" i="2"/>
  <c r="E11" i="2"/>
  <c r="T9" i="2"/>
  <c r="S10" i="2"/>
  <c r="T25" i="2" l="1"/>
  <c r="T24" i="2"/>
  <c r="T26" i="2"/>
  <c r="S27" i="2"/>
  <c r="F11" i="2"/>
  <c r="E12" i="2"/>
  <c r="T10" i="2"/>
  <c r="S11" i="2"/>
  <c r="F12" i="2" l="1"/>
  <c r="E13" i="2"/>
  <c r="T11" i="2"/>
  <c r="S12" i="2"/>
  <c r="T27" i="2"/>
  <c r="S28" i="2"/>
  <c r="T12" i="2" l="1"/>
  <c r="S13" i="2"/>
  <c r="F13" i="2"/>
  <c r="E14" i="2"/>
  <c r="T28" i="2"/>
  <c r="S29" i="2"/>
  <c r="T13" i="2" l="1"/>
  <c r="S14" i="2"/>
  <c r="E15" i="2"/>
  <c r="F14" i="2"/>
  <c r="T29" i="2"/>
  <c r="S30" i="2"/>
  <c r="F15" i="2" l="1"/>
  <c r="E16" i="2"/>
  <c r="T30" i="2"/>
  <c r="S31" i="2"/>
  <c r="T31" i="2" l="1"/>
  <c r="S32" i="2"/>
  <c r="E17" i="2"/>
  <c r="F16" i="2"/>
  <c r="F17" i="2" l="1"/>
  <c r="E18" i="2"/>
  <c r="S33" i="2"/>
  <c r="T32" i="2"/>
  <c r="T33" i="2" l="1"/>
  <c r="S34" i="2"/>
  <c r="E19" i="2"/>
  <c r="F18" i="2"/>
  <c r="T34" i="2" l="1"/>
  <c r="S35" i="2"/>
  <c r="F19" i="2"/>
  <c r="E20" i="2"/>
  <c r="E21" i="2" l="1"/>
  <c r="F20" i="2"/>
  <c r="T35" i="2"/>
  <c r="S36" i="2"/>
  <c r="T36" i="2" l="1"/>
  <c r="S37" i="2"/>
  <c r="F21" i="2"/>
  <c r="E22" i="2"/>
  <c r="E23" i="2" l="1"/>
  <c r="F22" i="2"/>
  <c r="T37" i="2"/>
  <c r="S38" i="2"/>
  <c r="T38" i="2" l="1"/>
  <c r="S39" i="2"/>
  <c r="E24" i="2"/>
  <c r="F23" i="2"/>
  <c r="T39" i="2" l="1"/>
  <c r="S40" i="2"/>
  <c r="E25" i="2"/>
  <c r="F24" i="2"/>
  <c r="F25" i="2" l="1"/>
  <c r="E26" i="2"/>
  <c r="S41" i="2"/>
  <c r="T40" i="2"/>
  <c r="T41" i="2" l="1"/>
  <c r="S42" i="2"/>
  <c r="E27" i="2"/>
  <c r="F26" i="2"/>
  <c r="T42" i="2" l="1"/>
  <c r="S43" i="2"/>
  <c r="F27" i="2"/>
  <c r="E28" i="2"/>
  <c r="E29" i="2" l="1"/>
  <c r="F28" i="2"/>
  <c r="T43" i="2"/>
  <c r="S44" i="2"/>
  <c r="T44" i="2" l="1"/>
  <c r="S45" i="2"/>
  <c r="F29" i="2"/>
  <c r="E30" i="2"/>
  <c r="F30" i="2" l="1"/>
  <c r="E31" i="2"/>
  <c r="T45" i="2"/>
  <c r="S46" i="2"/>
  <c r="T46" i="2" l="1"/>
  <c r="S47" i="2"/>
  <c r="E32" i="2"/>
  <c r="F31" i="2"/>
  <c r="F32" i="2" l="1"/>
  <c r="E33" i="2"/>
  <c r="T47" i="2"/>
  <c r="S48" i="2"/>
  <c r="T48" i="2" l="1"/>
  <c r="S49" i="2"/>
  <c r="E34" i="2"/>
  <c r="F33" i="2"/>
  <c r="E35" i="2" l="1"/>
  <c r="F34" i="2"/>
  <c r="T49" i="2"/>
  <c r="S50" i="2"/>
  <c r="T50" i="2" l="1"/>
  <c r="S51" i="2"/>
  <c r="E36" i="2"/>
  <c r="F35" i="2"/>
  <c r="F36" i="2" l="1"/>
  <c r="E37" i="2"/>
  <c r="T51" i="2"/>
  <c r="S52" i="2"/>
  <c r="T52" i="2" l="1"/>
  <c r="S53" i="2"/>
  <c r="E38" i="2"/>
  <c r="F37" i="2"/>
  <c r="E39" i="2" l="1"/>
  <c r="F38" i="2"/>
  <c r="S54" i="2"/>
  <c r="T53" i="2"/>
  <c r="T54" i="2" l="1"/>
  <c r="S55" i="2"/>
  <c r="E40" i="2"/>
  <c r="F39" i="2"/>
  <c r="F40" i="2" l="1"/>
  <c r="E41" i="2"/>
  <c r="S56" i="2"/>
  <c r="T55" i="2"/>
  <c r="T56" i="2" l="1"/>
  <c r="S57" i="2"/>
  <c r="E42" i="2"/>
  <c r="F41" i="2"/>
  <c r="F42" i="2" l="1"/>
  <c r="E43" i="2"/>
  <c r="T57" i="2"/>
  <c r="S58" i="2"/>
  <c r="E44" i="2" l="1"/>
  <c r="F43" i="2"/>
  <c r="T58" i="2"/>
  <c r="S59" i="2"/>
  <c r="S60" i="2" l="1"/>
  <c r="T59" i="2"/>
  <c r="F44" i="2"/>
  <c r="E45" i="2"/>
  <c r="E46" i="2" l="1"/>
  <c r="F45" i="2"/>
  <c r="T60" i="2"/>
  <c r="S61" i="2"/>
  <c r="T61" i="2" l="1"/>
  <c r="S62" i="2"/>
  <c r="F46" i="2"/>
  <c r="E47" i="2"/>
  <c r="T62" i="2" l="1"/>
  <c r="S63" i="2"/>
  <c r="E48" i="2"/>
  <c r="F47" i="2"/>
  <c r="F48" i="2" l="1"/>
  <c r="E49" i="2"/>
  <c r="S64" i="2"/>
  <c r="T63" i="2"/>
  <c r="T64" i="2" l="1"/>
  <c r="S65" i="2"/>
  <c r="E50" i="2"/>
  <c r="F49" i="2"/>
  <c r="T65" i="2" l="1"/>
  <c r="S66" i="2"/>
  <c r="F50" i="2"/>
  <c r="E51" i="2"/>
  <c r="E52" i="2" l="1"/>
  <c r="F51" i="2"/>
  <c r="T66" i="2"/>
  <c r="S67" i="2"/>
  <c r="T67" i="2" l="1"/>
  <c r="S68" i="2"/>
  <c r="F52" i="2"/>
  <c r="E53" i="2"/>
  <c r="E54" i="2" l="1"/>
  <c r="F53" i="2"/>
  <c r="T68" i="2"/>
  <c r="S69" i="2"/>
  <c r="T69" i="2" l="1"/>
  <c r="S70" i="2"/>
  <c r="E55" i="2"/>
  <c r="F54" i="2"/>
  <c r="E56" i="2" l="1"/>
  <c r="F55" i="2"/>
  <c r="T70" i="2"/>
  <c r="S71" i="2"/>
  <c r="T71" i="2" l="1"/>
  <c r="S72" i="2"/>
  <c r="E57" i="2"/>
  <c r="F56" i="2"/>
  <c r="E58" i="2" l="1"/>
  <c r="F57" i="2"/>
  <c r="T72" i="2"/>
  <c r="S73" i="2"/>
  <c r="T73" i="2" l="1"/>
  <c r="S74" i="2"/>
  <c r="E59" i="2"/>
  <c r="F58" i="2"/>
  <c r="T74" i="2" l="1"/>
  <c r="S75" i="2"/>
  <c r="F59" i="2"/>
  <c r="E60" i="2"/>
  <c r="E61" i="2" l="1"/>
  <c r="F60" i="2"/>
  <c r="T75" i="2"/>
  <c r="S76" i="2"/>
  <c r="T76" i="2" l="1"/>
  <c r="S77" i="2"/>
  <c r="E62" i="2"/>
  <c r="F61" i="2"/>
  <c r="E63" i="2" l="1"/>
  <c r="F62" i="2"/>
  <c r="T77" i="2"/>
  <c r="S78" i="2"/>
  <c r="T78" i="2" l="1"/>
  <c r="S79" i="2"/>
  <c r="F63" i="2"/>
  <c r="E64" i="2"/>
  <c r="E65" i="2" l="1"/>
  <c r="F64" i="2"/>
  <c r="T79" i="2"/>
  <c r="S80" i="2"/>
  <c r="T80" i="2" l="1"/>
  <c r="S81" i="2"/>
  <c r="E66" i="2"/>
  <c r="F65" i="2"/>
  <c r="E67" i="2" l="1"/>
  <c r="F66" i="2"/>
  <c r="T81" i="2"/>
  <c r="S82" i="2"/>
  <c r="S83" i="2" l="1"/>
  <c r="T82" i="2"/>
  <c r="F67" i="2"/>
  <c r="E68" i="2"/>
  <c r="E69" i="2" l="1"/>
  <c r="F68" i="2"/>
  <c r="T83" i="2"/>
  <c r="S84" i="2"/>
  <c r="T84" i="2" l="1"/>
  <c r="S85" i="2"/>
  <c r="F69" i="2"/>
  <c r="E70" i="2"/>
  <c r="E71" i="2" l="1"/>
  <c r="F70" i="2"/>
  <c r="T85" i="2"/>
  <c r="S86" i="2"/>
  <c r="S87" i="2" l="1"/>
  <c r="T86" i="2"/>
  <c r="F71" i="2"/>
  <c r="E72" i="2"/>
  <c r="E73" i="2" l="1"/>
  <c r="F72" i="2"/>
  <c r="T87" i="2"/>
  <c r="S88" i="2"/>
  <c r="T88" i="2" l="1"/>
  <c r="S89" i="2"/>
  <c r="F73" i="2"/>
  <c r="E74" i="2"/>
  <c r="T89" i="2" l="1"/>
  <c r="S90" i="2"/>
  <c r="E75" i="2"/>
  <c r="F74" i="2"/>
  <c r="F75" i="2" l="1"/>
  <c r="E76" i="2"/>
  <c r="S91" i="2"/>
  <c r="T90" i="2"/>
  <c r="T91" i="2" l="1"/>
  <c r="S92" i="2"/>
  <c r="E77" i="2"/>
  <c r="F76" i="2"/>
  <c r="F77" i="2" l="1"/>
  <c r="E78" i="2"/>
  <c r="T92" i="2"/>
  <c r="S93" i="2"/>
  <c r="E79" i="2" l="1"/>
  <c r="F78" i="2"/>
  <c r="T93" i="2"/>
  <c r="S94" i="2"/>
  <c r="T94" i="2" l="1"/>
  <c r="S95" i="2"/>
  <c r="F79" i="2"/>
  <c r="E80" i="2"/>
  <c r="E81" i="2" l="1"/>
  <c r="F80" i="2"/>
  <c r="T95" i="2"/>
  <c r="S96" i="2"/>
  <c r="S97" i="2" l="1"/>
  <c r="T96" i="2"/>
  <c r="E82" i="2"/>
  <c r="F81" i="2"/>
  <c r="F82" i="2" l="1"/>
  <c r="E83" i="2"/>
  <c r="T97" i="2"/>
  <c r="S98" i="2"/>
  <c r="E84" i="2" l="1"/>
  <c r="F83" i="2"/>
  <c r="S99" i="2"/>
  <c r="T98" i="2"/>
  <c r="T99" i="2" l="1"/>
  <c r="S100" i="2"/>
  <c r="E85" i="2"/>
  <c r="F84" i="2"/>
  <c r="E86" i="2" l="1"/>
  <c r="F85" i="2"/>
  <c r="S101" i="2"/>
  <c r="T100" i="2"/>
  <c r="T101" i="2" l="1"/>
  <c r="S102" i="2"/>
  <c r="F86" i="2"/>
  <c r="E87" i="2"/>
  <c r="E88" i="2" l="1"/>
  <c r="F87" i="2"/>
  <c r="S103" i="2"/>
  <c r="T102" i="2"/>
  <c r="T103" i="2" l="1"/>
  <c r="S104" i="2"/>
  <c r="E89" i="2"/>
  <c r="F88" i="2"/>
  <c r="E90" i="2" l="1"/>
  <c r="F89" i="2"/>
  <c r="S105" i="2"/>
  <c r="T104" i="2"/>
  <c r="S106" i="2" l="1"/>
  <c r="T105" i="2"/>
  <c r="F90" i="2"/>
  <c r="E91" i="2"/>
  <c r="E92" i="2" l="1"/>
  <c r="F91" i="2"/>
  <c r="T106" i="2"/>
  <c r="S107" i="2"/>
  <c r="T107" i="2" l="1"/>
  <c r="S108" i="2"/>
  <c r="E93" i="2"/>
  <c r="F92" i="2"/>
  <c r="E94" i="2" l="1"/>
  <c r="F93" i="2"/>
  <c r="T108" i="2"/>
  <c r="S109" i="2"/>
  <c r="T109" i="2" l="1"/>
  <c r="S110" i="2"/>
  <c r="F94" i="2"/>
  <c r="E95" i="2"/>
  <c r="E96" i="2" l="1"/>
  <c r="F95" i="2"/>
  <c r="T110" i="2"/>
  <c r="S111" i="2"/>
  <c r="T111" i="2" l="1"/>
  <c r="S112" i="2"/>
  <c r="F96" i="2"/>
  <c r="E97" i="2"/>
  <c r="E98" i="2" l="1"/>
  <c r="F97" i="2"/>
  <c r="T112" i="2"/>
  <c r="S113" i="2"/>
  <c r="T113" i="2" l="1"/>
  <c r="S114" i="2"/>
  <c r="E99" i="2"/>
  <c r="F98" i="2"/>
  <c r="E100" i="2" l="1"/>
  <c r="F99" i="2"/>
  <c r="T114" i="2"/>
  <c r="S115" i="2"/>
  <c r="T115" i="2" l="1"/>
  <c r="S116" i="2"/>
  <c r="E101" i="2"/>
  <c r="F100" i="2"/>
  <c r="E102" i="2" l="1"/>
  <c r="F101" i="2"/>
  <c r="T116" i="2"/>
  <c r="S117" i="2"/>
  <c r="T117" i="2" l="1"/>
  <c r="S118" i="2"/>
  <c r="E103" i="2"/>
  <c r="F102" i="2"/>
  <c r="E104" i="2" l="1"/>
  <c r="F103" i="2"/>
  <c r="T118" i="2"/>
  <c r="S119" i="2"/>
  <c r="S120" i="2" l="1"/>
  <c r="T119" i="2"/>
  <c r="E105" i="2"/>
  <c r="F104" i="2"/>
  <c r="E106" i="2" l="1"/>
  <c r="F105" i="2"/>
  <c r="T120" i="2"/>
  <c r="S121" i="2"/>
  <c r="S122" i="2" l="1"/>
  <c r="T121" i="2"/>
  <c r="E107" i="2"/>
  <c r="F106" i="2"/>
  <c r="F107" i="2" l="1"/>
  <c r="E108" i="2"/>
  <c r="T122" i="2"/>
  <c r="S123" i="2"/>
  <c r="S124" i="2" l="1"/>
  <c r="T123" i="2"/>
  <c r="E109" i="2"/>
  <c r="F108" i="2"/>
  <c r="F109" i="2" l="1"/>
  <c r="E110" i="2"/>
  <c r="T124" i="2"/>
  <c r="S125" i="2"/>
  <c r="S126" i="2" l="1"/>
  <c r="T125" i="2"/>
  <c r="E111" i="2"/>
  <c r="F110" i="2"/>
  <c r="F111" i="2" l="1"/>
  <c r="E112" i="2"/>
  <c r="T126" i="2"/>
  <c r="S127" i="2"/>
  <c r="S128" i="2" l="1"/>
  <c r="T127" i="2"/>
  <c r="E113" i="2"/>
  <c r="F112" i="2"/>
  <c r="F113" i="2" l="1"/>
  <c r="E114" i="2"/>
  <c r="T128" i="2"/>
  <c r="S129" i="2"/>
  <c r="E115" i="2" l="1"/>
  <c r="F114" i="2"/>
  <c r="S130" i="2"/>
  <c r="T129" i="2"/>
  <c r="T130" i="2" l="1"/>
  <c r="S131" i="2"/>
  <c r="F115" i="2"/>
  <c r="E116" i="2"/>
  <c r="E117" i="2" l="1"/>
  <c r="F116" i="2"/>
  <c r="T131" i="2"/>
  <c r="S132" i="2"/>
  <c r="T132" i="2" l="1"/>
  <c r="S133" i="2"/>
  <c r="F117" i="2"/>
  <c r="E118" i="2"/>
  <c r="E119" i="2" l="1"/>
  <c r="F118" i="2"/>
  <c r="T133" i="2"/>
  <c r="S134" i="2"/>
  <c r="T134" i="2" l="1"/>
  <c r="S135" i="2"/>
  <c r="E120" i="2"/>
  <c r="F119" i="2"/>
  <c r="E121" i="2" l="1"/>
  <c r="F120" i="2"/>
  <c r="T135" i="2"/>
  <c r="S136" i="2"/>
  <c r="T136" i="2" l="1"/>
  <c r="S137" i="2"/>
  <c r="E122" i="2"/>
  <c r="F121" i="2"/>
  <c r="E123" i="2" l="1"/>
  <c r="F122" i="2"/>
  <c r="T137" i="2"/>
  <c r="S138" i="2"/>
  <c r="T138" i="2" l="1"/>
  <c r="S139" i="2"/>
  <c r="E124" i="2"/>
  <c r="F123" i="2"/>
  <c r="E125" i="2" l="1"/>
  <c r="F124" i="2"/>
  <c r="T139" i="2"/>
  <c r="S140" i="2"/>
  <c r="T140" i="2" l="1"/>
  <c r="S141" i="2"/>
  <c r="E126" i="2"/>
  <c r="F125" i="2"/>
  <c r="E127" i="2" l="1"/>
  <c r="F126" i="2"/>
  <c r="T141" i="2"/>
  <c r="S142" i="2"/>
  <c r="T142" i="2" l="1"/>
  <c r="S143" i="2"/>
  <c r="E128" i="2"/>
  <c r="F127" i="2"/>
  <c r="E129" i="2" l="1"/>
  <c r="F128" i="2"/>
  <c r="T143" i="2"/>
  <c r="S144" i="2"/>
  <c r="S145" i="2" l="1"/>
  <c r="T144" i="2"/>
  <c r="E130" i="2"/>
  <c r="F129" i="2"/>
  <c r="E131" i="2" l="1"/>
  <c r="F130" i="2"/>
  <c r="T145" i="2"/>
  <c r="S146" i="2"/>
  <c r="S147" i="2" l="1"/>
  <c r="T146" i="2"/>
  <c r="E132" i="2"/>
  <c r="F131" i="2"/>
  <c r="E133" i="2" l="1"/>
  <c r="F132" i="2"/>
  <c r="T147" i="2"/>
  <c r="S148" i="2"/>
  <c r="S149" i="2" l="1"/>
  <c r="T148" i="2"/>
  <c r="E134" i="2"/>
  <c r="F133" i="2"/>
  <c r="F134" i="2" l="1"/>
  <c r="E135" i="2"/>
  <c r="T149" i="2"/>
  <c r="S150" i="2"/>
  <c r="S151" i="2" l="1"/>
  <c r="T150" i="2"/>
  <c r="E136" i="2"/>
  <c r="F135" i="2"/>
  <c r="F136" i="2" l="1"/>
  <c r="E137" i="2"/>
  <c r="T151" i="2"/>
  <c r="S152" i="2"/>
  <c r="S153" i="2" l="1"/>
  <c r="T152" i="2"/>
  <c r="E138" i="2"/>
  <c r="F137" i="2"/>
  <c r="F138" i="2" l="1"/>
  <c r="E139" i="2"/>
  <c r="T153" i="2"/>
  <c r="S154" i="2"/>
  <c r="S155" i="2" l="1"/>
  <c r="T154" i="2"/>
  <c r="E140" i="2"/>
  <c r="F139" i="2"/>
  <c r="F140" i="2" l="1"/>
  <c r="E141" i="2"/>
  <c r="T155" i="2"/>
  <c r="S156" i="2"/>
  <c r="S157" i="2" l="1"/>
  <c r="T156" i="2"/>
  <c r="E142" i="2"/>
  <c r="F141" i="2"/>
  <c r="F142" i="2" l="1"/>
  <c r="E143" i="2"/>
  <c r="S158" i="2"/>
  <c r="T157" i="2"/>
  <c r="T158" i="2" l="1"/>
  <c r="S159" i="2"/>
  <c r="T159" i="2" s="1"/>
  <c r="T160" i="2" s="1"/>
  <c r="E144" i="2"/>
  <c r="F143" i="2"/>
  <c r="F144" i="2" l="1"/>
  <c r="E145" i="2"/>
  <c r="E146" i="2" l="1"/>
  <c r="F145" i="2"/>
  <c r="E147" i="2" l="1"/>
  <c r="F146" i="2"/>
  <c r="E148" i="2" l="1"/>
  <c r="F147" i="2"/>
  <c r="E149" i="2" l="1"/>
  <c r="F148" i="2"/>
  <c r="E150" i="2" l="1"/>
  <c r="F149" i="2"/>
  <c r="E151" i="2" l="1"/>
  <c r="F150" i="2"/>
  <c r="E152" i="2" l="1"/>
  <c r="F151" i="2"/>
  <c r="E153" i="2" l="1"/>
  <c r="F152" i="2"/>
  <c r="E154" i="2" l="1"/>
  <c r="F153" i="2"/>
  <c r="E155" i="2" l="1"/>
  <c r="F154" i="2"/>
  <c r="E156" i="2" l="1"/>
  <c r="F155" i="2"/>
  <c r="E157" i="2" l="1"/>
  <c r="F156" i="2"/>
  <c r="E158" i="2" l="1"/>
  <c r="F157" i="2"/>
  <c r="E159" i="2" l="1"/>
  <c r="F158" i="2"/>
  <c r="E160" i="2" l="1"/>
  <c r="F159" i="2"/>
  <c r="E161" i="2" l="1"/>
  <c r="F160" i="2"/>
  <c r="F161" i="2" l="1"/>
  <c r="E162" i="2"/>
  <c r="F162" i="2" l="1"/>
  <c r="E163" i="2"/>
  <c r="F163" i="2" l="1"/>
  <c r="E164" i="2"/>
  <c r="F164" i="2" l="1"/>
  <c r="E165" i="2"/>
  <c r="F165" i="2" l="1"/>
  <c r="E166" i="2"/>
  <c r="F166" i="2" l="1"/>
  <c r="E167" i="2"/>
  <c r="F167" i="2" l="1"/>
  <c r="E168" i="2"/>
  <c r="F168" i="2" l="1"/>
  <c r="E169" i="2"/>
  <c r="F169" i="2" l="1"/>
  <c r="E170" i="2"/>
  <c r="F170" i="2" l="1"/>
  <c r="E171" i="2"/>
  <c r="F171" i="2" l="1"/>
  <c r="E172" i="2"/>
  <c r="F172" i="2" l="1"/>
  <c r="E173" i="2"/>
  <c r="F173" i="2" l="1"/>
  <c r="E174" i="2"/>
  <c r="F174" i="2" l="1"/>
  <c r="E175" i="2"/>
  <c r="F175" i="2" l="1"/>
  <c r="E176" i="2"/>
  <c r="F176" i="2" l="1"/>
  <c r="E177" i="2"/>
  <c r="F177" i="2" l="1"/>
  <c r="E178" i="2"/>
  <c r="F178" i="2" l="1"/>
  <c r="E179" i="2"/>
  <c r="F179" i="2" l="1"/>
  <c r="E180" i="2"/>
  <c r="F180" i="2" l="1"/>
  <c r="E181" i="2"/>
  <c r="F181" i="2" l="1"/>
  <c r="E182" i="2"/>
  <c r="F182" i="2" l="1"/>
  <c r="E183" i="2"/>
  <c r="F183" i="2" l="1"/>
  <c r="E184" i="2"/>
  <c r="F184" i="2" l="1"/>
  <c r="E185" i="2"/>
  <c r="F185" i="2" l="1"/>
  <c r="E186" i="2"/>
  <c r="F186" i="2" l="1"/>
  <c r="E187" i="2"/>
  <c r="F187" i="2" l="1"/>
  <c r="E188" i="2"/>
  <c r="F188" i="2" l="1"/>
  <c r="E189" i="2"/>
  <c r="F189" i="2" l="1"/>
  <c r="E190" i="2"/>
  <c r="F190" i="2" l="1"/>
  <c r="E191" i="2"/>
  <c r="F191" i="2" l="1"/>
  <c r="E192" i="2"/>
  <c r="F192" i="2" l="1"/>
  <c r="E193" i="2"/>
  <c r="F193" i="2" l="1"/>
  <c r="E194" i="2"/>
  <c r="F194" i="2" l="1"/>
  <c r="E195" i="2"/>
  <c r="F195" i="2" l="1"/>
  <c r="E196" i="2"/>
  <c r="F196" i="2" l="1"/>
  <c r="E197" i="2"/>
  <c r="F197" i="2" l="1"/>
  <c r="E198" i="2"/>
  <c r="F198" i="2" l="1"/>
  <c r="E199" i="2"/>
  <c r="F199" i="2" l="1"/>
  <c r="E200" i="2"/>
  <c r="F200" i="2" l="1"/>
  <c r="E201" i="2"/>
  <c r="F201" i="2" l="1"/>
  <c r="E202" i="2"/>
  <c r="F202" i="2" l="1"/>
  <c r="E203" i="2"/>
  <c r="F203" i="2" l="1"/>
  <c r="E204" i="2"/>
  <c r="F204" i="2" l="1"/>
  <c r="E205" i="2"/>
  <c r="F205" i="2" l="1"/>
  <c r="E206" i="2"/>
  <c r="F206" i="2" l="1"/>
  <c r="E207" i="2"/>
  <c r="F207" i="2" l="1"/>
  <c r="E208" i="2"/>
  <c r="F208" i="2" l="1"/>
  <c r="E209" i="2"/>
  <c r="F209" i="2" l="1"/>
  <c r="E210" i="2"/>
  <c r="F210" i="2" l="1"/>
  <c r="E211" i="2"/>
  <c r="F211" i="2" l="1"/>
  <c r="E212" i="2"/>
  <c r="F212" i="2" l="1"/>
  <c r="E213" i="2"/>
  <c r="F213" i="2" l="1"/>
  <c r="E214" i="2"/>
  <c r="F214" i="2" l="1"/>
  <c r="E215" i="2"/>
  <c r="F215" i="2" l="1"/>
  <c r="E216" i="2"/>
  <c r="F216" i="2" l="1"/>
  <c r="E217" i="2"/>
  <c r="F217" i="2" l="1"/>
  <c r="E218" i="2"/>
  <c r="F218" i="2" l="1"/>
  <c r="E219" i="2"/>
  <c r="F219" i="2" l="1"/>
  <c r="E220" i="2"/>
  <c r="F220" i="2" l="1"/>
  <c r="E221" i="2"/>
  <c r="F221" i="2" l="1"/>
  <c r="E222" i="2"/>
  <c r="F222" i="2" l="1"/>
  <c r="E223" i="2"/>
  <c r="F223" i="2" l="1"/>
  <c r="E224" i="2"/>
  <c r="F224" i="2" l="1"/>
  <c r="E225" i="2"/>
  <c r="F225" i="2" l="1"/>
  <c r="E226" i="2"/>
  <c r="F226" i="2" l="1"/>
  <c r="E227" i="2"/>
  <c r="F227" i="2" l="1"/>
  <c r="E228" i="2"/>
  <c r="F228" i="2" l="1"/>
  <c r="E229" i="2"/>
  <c r="F229" i="2" l="1"/>
  <c r="E230" i="2"/>
  <c r="F230" i="2" l="1"/>
  <c r="E231" i="2"/>
  <c r="F231" i="2" l="1"/>
  <c r="E232" i="2"/>
  <c r="F232" i="2" l="1"/>
  <c r="E233" i="2"/>
  <c r="F233" i="2" l="1"/>
  <c r="E234" i="2"/>
  <c r="F234" i="2" l="1"/>
  <c r="E235" i="2"/>
  <c r="F235" i="2" l="1"/>
  <c r="E236" i="2"/>
  <c r="F236" i="2" l="1"/>
  <c r="E237" i="2"/>
  <c r="F237" i="2" l="1"/>
  <c r="E238" i="2"/>
  <c r="F238" i="2" l="1"/>
  <c r="E239" i="2"/>
  <c r="F239" i="2" l="1"/>
  <c r="E240" i="2"/>
  <c r="F240" i="2" l="1"/>
  <c r="E241" i="2"/>
  <c r="F241" i="2" l="1"/>
  <c r="E242" i="2"/>
  <c r="F242" i="2" l="1"/>
  <c r="E243" i="2"/>
  <c r="F243" i="2" l="1"/>
  <c r="E244" i="2"/>
  <c r="F244" i="2" l="1"/>
  <c r="E245" i="2"/>
  <c r="F245" i="2" l="1"/>
  <c r="E246" i="2"/>
  <c r="F246" i="2" l="1"/>
  <c r="E247" i="2"/>
  <c r="F247" i="2" l="1"/>
  <c r="E248" i="2"/>
  <c r="F248" i="2" l="1"/>
  <c r="E249" i="2"/>
  <c r="F249" i="2" l="1"/>
  <c r="E250" i="2"/>
  <c r="F250" i="2" l="1"/>
  <c r="E251" i="2"/>
  <c r="F251" i="2" l="1"/>
  <c r="E252" i="2"/>
  <c r="F252" i="2" l="1"/>
  <c r="E253" i="2"/>
  <c r="F253" i="2" l="1"/>
  <c r="E254" i="2"/>
  <c r="F254" i="2" l="1"/>
  <c r="E255" i="2"/>
  <c r="F255" i="2" l="1"/>
  <c r="E256" i="2"/>
  <c r="F256" i="2" l="1"/>
  <c r="E257" i="2"/>
  <c r="F257" i="2" l="1"/>
  <c r="E258" i="2"/>
  <c r="F258" i="2" l="1"/>
  <c r="E259" i="2"/>
  <c r="F259" i="2" l="1"/>
  <c r="E260" i="2"/>
  <c r="F260" i="2" l="1"/>
  <c r="E261" i="2"/>
  <c r="F261" i="2" l="1"/>
  <c r="E262" i="2"/>
  <c r="F262" i="2" l="1"/>
  <c r="E263" i="2"/>
  <c r="F263" i="2" l="1"/>
  <c r="E264" i="2"/>
  <c r="F264" i="2" l="1"/>
  <c r="E265" i="2"/>
  <c r="F265" i="2" l="1"/>
  <c r="E266" i="2"/>
  <c r="F266" i="2" l="1"/>
  <c r="E267" i="2"/>
  <c r="F267" i="2" l="1"/>
  <c r="E268" i="2"/>
  <c r="F268" i="2" l="1"/>
  <c r="E269" i="2"/>
  <c r="F269" i="2" l="1"/>
  <c r="E270" i="2"/>
  <c r="F270" i="2" l="1"/>
  <c r="E271" i="2"/>
  <c r="F271" i="2" l="1"/>
  <c r="E272" i="2"/>
  <c r="F272" i="2" l="1"/>
  <c r="E273" i="2"/>
  <c r="F273" i="2" l="1"/>
  <c r="E274" i="2"/>
  <c r="F274" i="2" l="1"/>
  <c r="E275" i="2"/>
  <c r="F275" i="2" l="1"/>
  <c r="E276" i="2"/>
  <c r="F276" i="2" l="1"/>
  <c r="E277" i="2"/>
  <c r="F277" i="2" l="1"/>
  <c r="E278" i="2"/>
  <c r="F278" i="2" l="1"/>
  <c r="E279" i="2"/>
  <c r="F279" i="2" l="1"/>
  <c r="E280" i="2"/>
  <c r="F280" i="2" l="1"/>
  <c r="E281" i="2"/>
  <c r="F281" i="2" l="1"/>
  <c r="E282" i="2"/>
  <c r="F282" i="2" l="1"/>
  <c r="E283" i="2"/>
  <c r="F283" i="2" l="1"/>
  <c r="E284" i="2"/>
  <c r="F284" i="2" l="1"/>
  <c r="E285" i="2"/>
  <c r="F285" i="2" l="1"/>
  <c r="E286" i="2"/>
  <c r="F286" i="2" l="1"/>
  <c r="E287" i="2"/>
  <c r="F287" i="2" l="1"/>
  <c r="E288" i="2"/>
  <c r="F288" i="2" l="1"/>
  <c r="E289" i="2"/>
  <c r="F289" i="2" l="1"/>
  <c r="E290" i="2"/>
  <c r="F290" i="2" l="1"/>
  <c r="E291" i="2"/>
  <c r="F291" i="2" l="1"/>
  <c r="E292" i="2"/>
  <c r="F292" i="2" l="1"/>
  <c r="E293" i="2"/>
  <c r="F293" i="2" l="1"/>
  <c r="E294" i="2"/>
  <c r="F294" i="2" l="1"/>
  <c r="E295" i="2"/>
  <c r="F295" i="2" l="1"/>
  <c r="E296" i="2"/>
  <c r="F296" i="2" l="1"/>
  <c r="E297" i="2"/>
  <c r="F297" i="2" l="1"/>
  <c r="E298" i="2"/>
  <c r="F298" i="2" l="1"/>
  <c r="E299" i="2"/>
  <c r="F299" i="2" l="1"/>
  <c r="E300" i="2"/>
  <c r="F300" i="2" l="1"/>
  <c r="E301" i="2"/>
  <c r="F301" i="2" l="1"/>
  <c r="E302" i="2"/>
  <c r="F302" i="2" l="1"/>
  <c r="E303" i="2"/>
  <c r="F303" i="2" l="1"/>
  <c r="E304" i="2"/>
  <c r="F304" i="2" l="1"/>
  <c r="E305" i="2"/>
  <c r="F305" i="2" l="1"/>
  <c r="E306" i="2"/>
  <c r="F306" i="2" l="1"/>
  <c r="E307" i="2"/>
  <c r="F307" i="2" l="1"/>
  <c r="E308" i="2"/>
  <c r="F308" i="2" l="1"/>
  <c r="E309" i="2"/>
  <c r="F309" i="2" l="1"/>
  <c r="E310" i="2"/>
  <c r="F310" i="2" l="1"/>
  <c r="E311" i="2"/>
  <c r="F311" i="2" l="1"/>
  <c r="E312" i="2"/>
  <c r="F312" i="2" l="1"/>
  <c r="E313" i="2"/>
  <c r="F313" i="2" l="1"/>
  <c r="E314" i="2"/>
  <c r="F314" i="2" l="1"/>
  <c r="E315" i="2"/>
  <c r="F315" i="2" l="1"/>
  <c r="E316" i="2"/>
  <c r="F316" i="2" l="1"/>
  <c r="E317" i="2"/>
  <c r="F317" i="2" l="1"/>
  <c r="E318" i="2"/>
  <c r="F318" i="2" l="1"/>
  <c r="E319" i="2"/>
  <c r="F319" i="2" l="1"/>
  <c r="E320" i="2"/>
  <c r="F320" i="2" l="1"/>
  <c r="E321" i="2"/>
  <c r="F321" i="2" l="1"/>
  <c r="E322" i="2"/>
  <c r="F322" i="2" l="1"/>
  <c r="E323" i="2"/>
  <c r="F323" i="2" l="1"/>
  <c r="E324" i="2"/>
  <c r="F324" i="2" l="1"/>
  <c r="E325" i="2"/>
  <c r="F325" i="2" l="1"/>
  <c r="E326" i="2"/>
  <c r="F326" i="2" l="1"/>
  <c r="E327" i="2"/>
  <c r="F327" i="2" l="1"/>
  <c r="E328" i="2"/>
  <c r="F328" i="2" l="1"/>
  <c r="E329" i="2"/>
  <c r="F329" i="2" l="1"/>
  <c r="E330" i="2"/>
  <c r="F330" i="2" l="1"/>
  <c r="E331" i="2"/>
  <c r="F331" i="2" l="1"/>
  <c r="E332" i="2"/>
  <c r="F332" i="2" l="1"/>
  <c r="E333" i="2"/>
  <c r="F333" i="2" l="1"/>
  <c r="E334" i="2"/>
  <c r="F334" i="2" l="1"/>
  <c r="E335" i="2"/>
  <c r="F335" i="2" l="1"/>
  <c r="E336" i="2"/>
  <c r="F336" i="2" l="1"/>
  <c r="E337" i="2"/>
  <c r="F337" i="2" l="1"/>
  <c r="E338" i="2"/>
  <c r="F338" i="2" l="1"/>
  <c r="E339" i="2"/>
  <c r="F339" i="2" l="1"/>
  <c r="E340" i="2"/>
  <c r="F340" i="2" l="1"/>
  <c r="E341" i="2"/>
  <c r="F341" i="2" l="1"/>
  <c r="E342" i="2"/>
  <c r="F342" i="2" l="1"/>
  <c r="E343" i="2"/>
  <c r="F343" i="2" l="1"/>
  <c r="E344" i="2"/>
  <c r="F344" i="2" l="1"/>
  <c r="E345" i="2"/>
  <c r="F345" i="2" l="1"/>
  <c r="E346" i="2"/>
  <c r="F346" i="2" l="1"/>
  <c r="E347" i="2"/>
  <c r="F347" i="2" l="1"/>
  <c r="E348" i="2"/>
  <c r="F348" i="2" l="1"/>
  <c r="E349" i="2"/>
  <c r="F349" i="2" l="1"/>
  <c r="E350" i="2"/>
  <c r="F350" i="2" l="1"/>
  <c r="E351" i="2"/>
  <c r="F351" i="2" l="1"/>
  <c r="E352" i="2"/>
  <c r="F352" i="2" l="1"/>
  <c r="E353" i="2"/>
  <c r="F353" i="2" l="1"/>
  <c r="E354" i="2"/>
  <c r="F354" i="2" l="1"/>
  <c r="E355" i="2"/>
  <c r="F355" i="2" l="1"/>
  <c r="E356" i="2"/>
  <c r="F356" i="2" l="1"/>
  <c r="E357" i="2"/>
  <c r="F357" i="2" l="1"/>
  <c r="E358" i="2"/>
  <c r="F358" i="2" l="1"/>
  <c r="E359" i="2"/>
  <c r="F359" i="2" l="1"/>
  <c r="E360" i="2"/>
  <c r="F360" i="2" l="1"/>
  <c r="E361" i="2"/>
  <c r="F361" i="2" l="1"/>
  <c r="E362" i="2"/>
  <c r="F362" i="2" l="1"/>
  <c r="E363" i="2"/>
  <c r="F363" i="2" l="1"/>
  <c r="E364" i="2"/>
  <c r="F364" i="2" l="1"/>
  <c r="E365" i="2"/>
  <c r="F365" i="2" l="1"/>
  <c r="E366" i="2"/>
  <c r="F366" i="2" l="1"/>
  <c r="E367" i="2"/>
  <c r="F367" i="2" l="1"/>
  <c r="E368" i="2"/>
  <c r="F368" i="2" l="1"/>
  <c r="E369" i="2"/>
  <c r="F369" i="2" l="1"/>
  <c r="E370" i="2"/>
  <c r="F370" i="2" l="1"/>
  <c r="E371" i="2"/>
  <c r="F371" i="2" l="1"/>
  <c r="E372" i="2"/>
  <c r="F372" i="2" l="1"/>
  <c r="E373" i="2"/>
  <c r="F373" i="2" l="1"/>
  <c r="E374" i="2"/>
  <c r="F374" i="2" l="1"/>
  <c r="E375" i="2"/>
  <c r="F375" i="2" l="1"/>
  <c r="E376" i="2"/>
  <c r="F376" i="2" l="1"/>
  <c r="E377" i="2"/>
  <c r="F377" i="2" l="1"/>
  <c r="E378" i="2"/>
  <c r="F378" i="2" l="1"/>
  <c r="E379" i="2"/>
  <c r="F379" i="2" l="1"/>
  <c r="E380" i="2"/>
  <c r="F380" i="2" l="1"/>
  <c r="E381" i="2"/>
  <c r="F381" i="2" l="1"/>
  <c r="E382" i="2"/>
  <c r="F382" i="2" l="1"/>
  <c r="E383" i="2"/>
  <c r="F383" i="2" l="1"/>
  <c r="E384" i="2"/>
  <c r="F384" i="2" l="1"/>
  <c r="E385" i="2"/>
  <c r="F385" i="2" l="1"/>
  <c r="E386" i="2"/>
  <c r="F386" i="2" l="1"/>
  <c r="E387" i="2"/>
  <c r="F387" i="2" l="1"/>
  <c r="E388" i="2"/>
  <c r="F388" i="2" l="1"/>
  <c r="E389" i="2"/>
  <c r="F389" i="2" l="1"/>
  <c r="E390" i="2"/>
  <c r="F390" i="2" l="1"/>
  <c r="E391" i="2"/>
  <c r="F391" i="2" l="1"/>
  <c r="E392" i="2"/>
  <c r="F392" i="2" l="1"/>
  <c r="E393" i="2"/>
  <c r="F393" i="2" l="1"/>
  <c r="E394" i="2"/>
  <c r="F394" i="2" l="1"/>
  <c r="E395" i="2"/>
  <c r="F395" i="2" l="1"/>
  <c r="E396" i="2"/>
  <c r="F396" i="2" l="1"/>
  <c r="E397" i="2"/>
  <c r="F397" i="2" l="1"/>
  <c r="E398" i="2"/>
  <c r="F398" i="2" l="1"/>
  <c r="E399" i="2"/>
  <c r="F399" i="2" l="1"/>
  <c r="E400" i="2"/>
  <c r="F400" i="2" l="1"/>
  <c r="E401" i="2"/>
  <c r="F401" i="2" l="1"/>
  <c r="E402" i="2"/>
  <c r="F402" i="2" l="1"/>
  <c r="E403" i="2"/>
  <c r="F403" i="2" l="1"/>
  <c r="E404" i="2"/>
  <c r="F404" i="2" l="1"/>
  <c r="E405" i="2"/>
  <c r="F405" i="2" l="1"/>
  <c r="E406" i="2"/>
  <c r="F406" i="2" l="1"/>
  <c r="E407" i="2"/>
  <c r="F407" i="2" l="1"/>
  <c r="E408" i="2"/>
  <c r="F408" i="2" l="1"/>
  <c r="E409" i="2"/>
  <c r="F409" i="2" l="1"/>
  <c r="E410" i="2"/>
  <c r="F410" i="2" l="1"/>
  <c r="E411" i="2"/>
  <c r="F411" i="2" l="1"/>
  <c r="E412" i="2"/>
  <c r="F412" i="2" l="1"/>
  <c r="E413" i="2"/>
  <c r="F413" i="2" l="1"/>
  <c r="E414" i="2"/>
  <c r="F414" i="2" l="1"/>
  <c r="E415" i="2"/>
  <c r="F415" i="2" l="1"/>
  <c r="E416" i="2"/>
  <c r="F416" i="2" l="1"/>
  <c r="E417" i="2"/>
  <c r="F417" i="2" l="1"/>
  <c r="E418" i="2"/>
  <c r="F418" i="2" l="1"/>
  <c r="E419" i="2"/>
  <c r="F419" i="2" l="1"/>
  <c r="E420" i="2"/>
  <c r="F420" i="2" l="1"/>
  <c r="E421" i="2"/>
  <c r="F421" i="2" l="1"/>
  <c r="E422" i="2"/>
  <c r="F422" i="2" l="1"/>
  <c r="E423" i="2"/>
  <c r="F423" i="2" l="1"/>
  <c r="E424" i="2"/>
  <c r="F424" i="2" l="1"/>
  <c r="E425" i="2"/>
  <c r="F425" i="2" l="1"/>
  <c r="E426" i="2"/>
  <c r="F426" i="2" l="1"/>
  <c r="E427" i="2"/>
  <c r="F427" i="2" l="1"/>
  <c r="E428" i="2"/>
  <c r="F428" i="2" l="1"/>
  <c r="E429" i="2"/>
  <c r="F429" i="2" l="1"/>
  <c r="E430" i="2"/>
  <c r="F430" i="2" l="1"/>
  <c r="E431" i="2"/>
  <c r="F431" i="2" l="1"/>
  <c r="E432" i="2"/>
  <c r="F432" i="2" l="1"/>
  <c r="E433" i="2"/>
  <c r="F433" i="2" l="1"/>
  <c r="E434" i="2"/>
  <c r="F434" i="2" l="1"/>
  <c r="E435" i="2"/>
  <c r="F435" i="2" l="1"/>
  <c r="E436" i="2"/>
  <c r="F436" i="2" l="1"/>
  <c r="E437" i="2"/>
  <c r="F437" i="2" l="1"/>
  <c r="E438" i="2"/>
  <c r="F438" i="2" l="1"/>
  <c r="E439" i="2"/>
  <c r="F439" i="2" l="1"/>
  <c r="E440" i="2"/>
  <c r="F440" i="2" l="1"/>
  <c r="E441" i="2"/>
  <c r="F441" i="2" l="1"/>
  <c r="E442" i="2"/>
  <c r="F442" i="2" l="1"/>
  <c r="E443" i="2"/>
  <c r="F443" i="2" l="1"/>
  <c r="E444" i="2"/>
  <c r="F444" i="2" l="1"/>
  <c r="E445" i="2"/>
  <c r="F445" i="2" l="1"/>
  <c r="E446" i="2"/>
  <c r="F446" i="2" l="1"/>
  <c r="E447" i="2"/>
  <c r="F447" i="2" l="1"/>
  <c r="E448" i="2"/>
  <c r="F448" i="2" l="1"/>
  <c r="E449" i="2"/>
  <c r="F449" i="2" l="1"/>
  <c r="E450" i="2"/>
  <c r="F450" i="2" l="1"/>
  <c r="E451" i="2"/>
  <c r="F451" i="2" l="1"/>
  <c r="E452" i="2"/>
  <c r="F452" i="2" l="1"/>
  <c r="E453" i="2"/>
  <c r="F453" i="2" l="1"/>
  <c r="E454" i="2"/>
  <c r="F454" i="2" l="1"/>
  <c r="E455" i="2"/>
  <c r="F455" i="2" l="1"/>
  <c r="E456" i="2"/>
  <c r="F456" i="2" l="1"/>
  <c r="E457" i="2"/>
  <c r="F457" i="2" l="1"/>
  <c r="E458" i="2"/>
  <c r="F458" i="2" l="1"/>
  <c r="E459" i="2"/>
  <c r="F459" i="2" l="1"/>
  <c r="E460" i="2"/>
  <c r="F460" i="2" l="1"/>
  <c r="E461" i="2"/>
  <c r="F461" i="2" l="1"/>
  <c r="E462" i="2"/>
  <c r="F462" i="2" l="1"/>
  <c r="E463" i="2"/>
  <c r="F463" i="2" l="1"/>
  <c r="E464" i="2"/>
  <c r="F464" i="2" l="1"/>
  <c r="E465" i="2"/>
  <c r="F465" i="2" l="1"/>
  <c r="E466" i="2"/>
  <c r="F466" i="2" l="1"/>
  <c r="E467" i="2"/>
  <c r="F467" i="2" l="1"/>
  <c r="E468" i="2"/>
  <c r="F468" i="2" l="1"/>
  <c r="E469" i="2"/>
  <c r="F469" i="2" l="1"/>
  <c r="E470" i="2"/>
  <c r="F470" i="2" l="1"/>
  <c r="E471" i="2"/>
  <c r="F471" i="2" l="1"/>
  <c r="E472" i="2"/>
  <c r="F472" i="2" l="1"/>
  <c r="E473" i="2"/>
  <c r="F473" i="2" l="1"/>
  <c r="E474" i="2"/>
  <c r="F474" i="2" l="1"/>
  <c r="E475" i="2"/>
  <c r="F475" i="2" l="1"/>
  <c r="E476" i="2"/>
  <c r="F476" i="2" l="1"/>
  <c r="E477" i="2"/>
  <c r="F477" i="2" l="1"/>
  <c r="E478" i="2"/>
  <c r="F478" i="2" l="1"/>
  <c r="E479" i="2"/>
  <c r="F479" i="2" l="1"/>
  <c r="E480" i="2"/>
  <c r="F480" i="2" l="1"/>
  <c r="E481" i="2"/>
  <c r="F481" i="2" l="1"/>
  <c r="E482" i="2"/>
  <c r="F482" i="2" l="1"/>
  <c r="E483" i="2"/>
  <c r="F483" i="2" l="1"/>
  <c r="E484" i="2"/>
  <c r="F484" i="2" l="1"/>
  <c r="E485" i="2"/>
  <c r="F485" i="2" l="1"/>
  <c r="E486" i="2"/>
  <c r="F486" i="2" l="1"/>
  <c r="E487" i="2"/>
  <c r="F487" i="2" l="1"/>
  <c r="E488" i="2"/>
  <c r="F488" i="2" l="1"/>
  <c r="E489" i="2"/>
  <c r="F489" i="2" l="1"/>
  <c r="E490" i="2"/>
  <c r="F490" i="2" l="1"/>
  <c r="E491" i="2"/>
  <c r="F491" i="2" l="1"/>
  <c r="E492" i="2"/>
  <c r="F492" i="2" l="1"/>
  <c r="E493" i="2"/>
  <c r="F493" i="2" l="1"/>
  <c r="E494" i="2"/>
  <c r="F494" i="2" l="1"/>
  <c r="E495" i="2"/>
  <c r="F495" i="2" l="1"/>
  <c r="E496" i="2"/>
  <c r="F496" i="2" l="1"/>
  <c r="E497" i="2"/>
  <c r="F497" i="2" l="1"/>
  <c r="E498" i="2"/>
  <c r="F498" i="2" l="1"/>
  <c r="E499" i="2"/>
  <c r="F499" i="2" l="1"/>
  <c r="E500" i="2"/>
  <c r="F500" i="2" l="1"/>
  <c r="E501" i="2"/>
  <c r="F501" i="2" l="1"/>
  <c r="E502" i="2"/>
  <c r="F502" i="2" l="1"/>
  <c r="E503" i="2"/>
  <c r="F503" i="2" l="1"/>
  <c r="E504" i="2"/>
  <c r="F504" i="2" l="1"/>
  <c r="E505" i="2"/>
  <c r="F505" i="2" l="1"/>
  <c r="E506" i="2"/>
  <c r="F506" i="2" l="1"/>
  <c r="E507" i="2"/>
  <c r="F507" i="2" l="1"/>
  <c r="E508" i="2"/>
  <c r="F508" i="2" l="1"/>
  <c r="E509" i="2"/>
  <c r="F509" i="2" l="1"/>
  <c r="E510" i="2"/>
  <c r="F510" i="2" l="1"/>
  <c r="E511" i="2"/>
  <c r="F511" i="2" l="1"/>
  <c r="E512" i="2"/>
  <c r="F512" i="2" l="1"/>
  <c r="E513" i="2"/>
  <c r="F513" i="2" l="1"/>
  <c r="E514" i="2"/>
  <c r="F514" i="2" l="1"/>
  <c r="E515" i="2"/>
  <c r="F515" i="2" l="1"/>
  <c r="E516" i="2"/>
  <c r="F516" i="2" l="1"/>
  <c r="E517" i="2"/>
  <c r="F517" i="2" l="1"/>
  <c r="E518" i="2"/>
  <c r="F518" i="2" l="1"/>
  <c r="E519" i="2"/>
  <c r="F519" i="2" l="1"/>
  <c r="E520" i="2"/>
  <c r="F520" i="2" l="1"/>
  <c r="E521" i="2"/>
  <c r="F521" i="2" l="1"/>
  <c r="E522" i="2"/>
  <c r="F522" i="2" l="1"/>
  <c r="E523" i="2"/>
  <c r="F523" i="2" l="1"/>
  <c r="E524" i="2"/>
  <c r="F524" i="2" l="1"/>
  <c r="E525" i="2"/>
  <c r="F525" i="2" l="1"/>
  <c r="E526" i="2"/>
  <c r="F526" i="2" l="1"/>
  <c r="E527" i="2"/>
  <c r="F527" i="2" l="1"/>
  <c r="E528" i="2"/>
  <c r="F528" i="2" l="1"/>
  <c r="E529" i="2"/>
  <c r="F529" i="2" l="1"/>
  <c r="E530" i="2"/>
  <c r="F530" i="2" l="1"/>
  <c r="E531" i="2"/>
  <c r="F531" i="2" l="1"/>
  <c r="E532" i="2"/>
  <c r="F532" i="2" l="1"/>
  <c r="E533" i="2"/>
  <c r="E534" i="2" l="1"/>
  <c r="F533" i="2"/>
  <c r="E535" i="2" l="1"/>
  <c r="F534" i="2"/>
  <c r="E536" i="2" l="1"/>
  <c r="F535" i="2"/>
  <c r="E537" i="2" l="1"/>
  <c r="F536" i="2"/>
  <c r="E538" i="2" l="1"/>
  <c r="F537" i="2"/>
  <c r="E539" i="2" l="1"/>
  <c r="F538" i="2"/>
  <c r="E540" i="2" l="1"/>
  <c r="F539" i="2"/>
  <c r="E541" i="2" l="1"/>
  <c r="F540" i="2"/>
  <c r="E542" i="2" l="1"/>
  <c r="F541" i="2"/>
  <c r="E543" i="2" l="1"/>
  <c r="F542" i="2"/>
  <c r="E544" i="2" l="1"/>
  <c r="F543" i="2"/>
  <c r="E545" i="2" l="1"/>
  <c r="F544" i="2"/>
  <c r="E546" i="2" l="1"/>
  <c r="F545" i="2"/>
  <c r="E547" i="2" l="1"/>
  <c r="F546" i="2"/>
  <c r="E548" i="2" l="1"/>
  <c r="F547" i="2"/>
  <c r="E549" i="2" l="1"/>
  <c r="F548" i="2"/>
  <c r="E550" i="2" l="1"/>
  <c r="F549" i="2"/>
  <c r="E551" i="2" l="1"/>
  <c r="F550" i="2"/>
  <c r="E552" i="2" l="1"/>
  <c r="F551" i="2"/>
  <c r="E553" i="2" l="1"/>
  <c r="F552" i="2"/>
  <c r="E554" i="2" l="1"/>
  <c r="F553" i="2"/>
  <c r="E555" i="2" l="1"/>
  <c r="F554" i="2"/>
  <c r="E556" i="2" l="1"/>
  <c r="F555" i="2"/>
  <c r="E557" i="2" l="1"/>
  <c r="F556" i="2"/>
  <c r="E558" i="2" l="1"/>
  <c r="F557" i="2"/>
  <c r="E559" i="2" l="1"/>
  <c r="F558" i="2"/>
  <c r="E560" i="2" l="1"/>
  <c r="F559" i="2"/>
  <c r="E561" i="2" l="1"/>
  <c r="F560" i="2"/>
  <c r="E562" i="2" l="1"/>
  <c r="F561" i="2"/>
  <c r="E563" i="2" l="1"/>
  <c r="F562" i="2"/>
  <c r="E564" i="2" l="1"/>
  <c r="F563" i="2"/>
  <c r="E565" i="2" l="1"/>
  <c r="F564" i="2"/>
  <c r="E566" i="2" l="1"/>
  <c r="F565" i="2"/>
  <c r="E567" i="2" l="1"/>
  <c r="F566" i="2"/>
  <c r="E568" i="2" l="1"/>
  <c r="F567" i="2"/>
  <c r="E569" i="2" l="1"/>
  <c r="F568" i="2"/>
  <c r="E570" i="2" l="1"/>
  <c r="F569" i="2"/>
  <c r="E571" i="2" l="1"/>
  <c r="F570" i="2"/>
  <c r="E572" i="2" l="1"/>
  <c r="F571" i="2"/>
  <c r="E573" i="2" l="1"/>
  <c r="F572" i="2"/>
  <c r="E574" i="2" l="1"/>
  <c r="F573" i="2"/>
  <c r="E575" i="2" l="1"/>
  <c r="F574" i="2"/>
  <c r="E576" i="2" l="1"/>
  <c r="F575" i="2"/>
  <c r="E577" i="2" l="1"/>
  <c r="F576" i="2"/>
  <c r="E578" i="2" l="1"/>
  <c r="F577" i="2"/>
  <c r="E579" i="2" l="1"/>
  <c r="F578" i="2"/>
  <c r="E580" i="2" l="1"/>
  <c r="F579" i="2"/>
  <c r="E581" i="2" l="1"/>
  <c r="F580" i="2"/>
  <c r="E582" i="2" l="1"/>
  <c r="F581" i="2"/>
  <c r="E583" i="2" l="1"/>
  <c r="F582" i="2"/>
  <c r="E584" i="2" l="1"/>
  <c r="F583" i="2"/>
  <c r="E585" i="2" l="1"/>
  <c r="F584" i="2"/>
  <c r="E586" i="2" l="1"/>
  <c r="F585" i="2"/>
  <c r="E587" i="2" l="1"/>
  <c r="F586" i="2"/>
  <c r="E588" i="2" l="1"/>
  <c r="F587" i="2"/>
  <c r="E589" i="2" l="1"/>
  <c r="F588" i="2"/>
  <c r="E590" i="2" l="1"/>
  <c r="F589" i="2"/>
  <c r="E591" i="2" l="1"/>
  <c r="F590" i="2"/>
  <c r="E592" i="2" l="1"/>
  <c r="F591" i="2"/>
  <c r="E593" i="2" l="1"/>
  <c r="F592" i="2"/>
  <c r="E594" i="2" l="1"/>
  <c r="F593" i="2"/>
  <c r="E595" i="2" l="1"/>
  <c r="F594" i="2"/>
  <c r="E596" i="2" l="1"/>
  <c r="F595" i="2"/>
  <c r="E597" i="2" l="1"/>
  <c r="F596" i="2"/>
  <c r="E598" i="2" l="1"/>
  <c r="F597" i="2"/>
  <c r="E599" i="2" l="1"/>
  <c r="F598" i="2"/>
  <c r="E600" i="2" l="1"/>
  <c r="F599" i="2"/>
  <c r="E601" i="2" l="1"/>
  <c r="F600" i="2"/>
  <c r="E602" i="2" l="1"/>
  <c r="F601" i="2"/>
  <c r="E603" i="2" l="1"/>
  <c r="F602" i="2"/>
  <c r="E604" i="2" l="1"/>
  <c r="F603" i="2"/>
  <c r="E605" i="2" l="1"/>
  <c r="F604" i="2"/>
  <c r="E606" i="2" l="1"/>
  <c r="F605" i="2"/>
  <c r="E607" i="2" l="1"/>
  <c r="F606" i="2"/>
  <c r="E608" i="2" l="1"/>
  <c r="F607" i="2"/>
  <c r="E609" i="2" l="1"/>
  <c r="F608" i="2"/>
  <c r="E610" i="2" l="1"/>
  <c r="F609" i="2"/>
  <c r="E611" i="2" l="1"/>
  <c r="F610" i="2"/>
  <c r="E612" i="2" l="1"/>
  <c r="F611" i="2"/>
  <c r="E613" i="2" l="1"/>
  <c r="F612" i="2"/>
  <c r="E614" i="2" l="1"/>
  <c r="F613" i="2"/>
  <c r="E615" i="2" l="1"/>
  <c r="F614" i="2"/>
  <c r="E616" i="2" l="1"/>
  <c r="F615" i="2"/>
  <c r="E617" i="2" l="1"/>
  <c r="F616" i="2"/>
  <c r="E618" i="2" l="1"/>
  <c r="F617" i="2"/>
  <c r="E619" i="2" l="1"/>
  <c r="F618" i="2"/>
  <c r="E620" i="2" l="1"/>
  <c r="F619" i="2"/>
  <c r="E621" i="2" l="1"/>
  <c r="F620" i="2"/>
  <c r="E622" i="2" l="1"/>
  <c r="F621" i="2"/>
  <c r="E623" i="2" l="1"/>
  <c r="F622" i="2"/>
  <c r="E624" i="2" l="1"/>
  <c r="F623" i="2"/>
  <c r="E625" i="2" l="1"/>
  <c r="F624" i="2"/>
  <c r="E626" i="2" l="1"/>
  <c r="F625" i="2"/>
  <c r="E627" i="2" l="1"/>
  <c r="F626" i="2"/>
  <c r="E628" i="2" l="1"/>
  <c r="F627" i="2"/>
  <c r="E629" i="2" l="1"/>
  <c r="F628" i="2"/>
  <c r="E630" i="2" l="1"/>
  <c r="F629" i="2"/>
  <c r="E631" i="2" l="1"/>
  <c r="F630" i="2"/>
  <c r="E632" i="2" l="1"/>
  <c r="F631" i="2"/>
  <c r="E633" i="2" l="1"/>
  <c r="F632" i="2"/>
  <c r="E634" i="2" l="1"/>
  <c r="F633" i="2"/>
  <c r="E635" i="2" l="1"/>
  <c r="F634" i="2"/>
  <c r="E636" i="2" l="1"/>
  <c r="F635" i="2"/>
  <c r="E637" i="2" l="1"/>
  <c r="F636" i="2"/>
  <c r="E638" i="2" l="1"/>
  <c r="F637" i="2"/>
  <c r="E639" i="2" l="1"/>
  <c r="F638" i="2"/>
  <c r="E640" i="2" l="1"/>
  <c r="F639" i="2"/>
  <c r="E641" i="2" l="1"/>
  <c r="F640" i="2"/>
  <c r="E642" i="2" l="1"/>
  <c r="F641" i="2"/>
  <c r="E643" i="2" l="1"/>
  <c r="F642" i="2"/>
  <c r="E644" i="2" l="1"/>
  <c r="F643" i="2"/>
  <c r="E645" i="2" l="1"/>
  <c r="F644" i="2"/>
  <c r="E646" i="2" l="1"/>
  <c r="F645" i="2"/>
  <c r="E647" i="2" l="1"/>
  <c r="F646" i="2"/>
  <c r="E648" i="2" l="1"/>
  <c r="F647" i="2"/>
  <c r="E649" i="2" l="1"/>
  <c r="F648" i="2"/>
  <c r="E650" i="2" l="1"/>
  <c r="F649" i="2"/>
  <c r="E651" i="2" l="1"/>
  <c r="F650" i="2"/>
  <c r="E652" i="2" l="1"/>
  <c r="F651" i="2"/>
  <c r="E653" i="2" l="1"/>
  <c r="F652" i="2"/>
  <c r="E654" i="2" l="1"/>
  <c r="F653" i="2"/>
  <c r="E655" i="2" l="1"/>
  <c r="F654" i="2"/>
  <c r="E656" i="2" l="1"/>
  <c r="F655" i="2"/>
  <c r="E657" i="2" l="1"/>
  <c r="F656" i="2"/>
  <c r="E658" i="2" l="1"/>
  <c r="F657" i="2"/>
  <c r="E659" i="2" l="1"/>
  <c r="F658" i="2"/>
  <c r="E660" i="2" l="1"/>
  <c r="F659" i="2"/>
  <c r="E661" i="2" l="1"/>
  <c r="F660" i="2"/>
  <c r="E662" i="2" l="1"/>
  <c r="F661" i="2"/>
  <c r="E663" i="2" l="1"/>
  <c r="F662" i="2"/>
  <c r="E664" i="2" l="1"/>
  <c r="F663" i="2"/>
  <c r="E665" i="2" l="1"/>
  <c r="F664" i="2"/>
  <c r="E666" i="2" l="1"/>
  <c r="F665" i="2"/>
  <c r="E667" i="2" l="1"/>
  <c r="F666" i="2"/>
  <c r="E668" i="2" l="1"/>
  <c r="F667" i="2"/>
  <c r="E669" i="2" l="1"/>
  <c r="F668" i="2"/>
  <c r="E670" i="2" l="1"/>
  <c r="F669" i="2"/>
  <c r="E671" i="2" l="1"/>
  <c r="F670" i="2"/>
  <c r="E672" i="2" l="1"/>
  <c r="F671" i="2"/>
  <c r="E673" i="2" l="1"/>
  <c r="F672" i="2"/>
  <c r="E674" i="2" l="1"/>
  <c r="F673" i="2"/>
  <c r="E675" i="2" l="1"/>
  <c r="F674" i="2"/>
  <c r="E676" i="2" l="1"/>
  <c r="F675" i="2"/>
  <c r="E677" i="2" l="1"/>
  <c r="F676" i="2"/>
  <c r="E678" i="2" l="1"/>
  <c r="F677" i="2"/>
  <c r="E679" i="2" l="1"/>
  <c r="F678" i="2"/>
  <c r="E680" i="2" l="1"/>
  <c r="F679" i="2"/>
  <c r="E681" i="2" l="1"/>
  <c r="F680" i="2"/>
  <c r="E682" i="2" l="1"/>
  <c r="F681" i="2"/>
  <c r="E683" i="2" l="1"/>
  <c r="F682" i="2"/>
  <c r="E684" i="2" l="1"/>
  <c r="F683" i="2"/>
  <c r="E685" i="2" l="1"/>
  <c r="F684" i="2"/>
  <c r="E686" i="2" l="1"/>
  <c r="F685" i="2"/>
  <c r="E687" i="2" l="1"/>
  <c r="F686" i="2"/>
  <c r="E688" i="2" l="1"/>
  <c r="F687" i="2"/>
  <c r="E689" i="2" l="1"/>
  <c r="F688" i="2"/>
  <c r="E690" i="2" l="1"/>
  <c r="F689" i="2"/>
  <c r="E691" i="2" l="1"/>
  <c r="F690" i="2"/>
  <c r="E692" i="2" l="1"/>
  <c r="F691" i="2"/>
  <c r="E693" i="2" l="1"/>
  <c r="F692" i="2"/>
  <c r="E694" i="2" l="1"/>
  <c r="F693" i="2"/>
  <c r="E695" i="2" l="1"/>
  <c r="F694" i="2"/>
  <c r="E696" i="2" l="1"/>
  <c r="F695" i="2"/>
  <c r="E697" i="2" l="1"/>
  <c r="F696" i="2"/>
  <c r="E698" i="2" l="1"/>
  <c r="F697" i="2"/>
  <c r="E699" i="2" l="1"/>
  <c r="F698" i="2"/>
  <c r="E700" i="2" l="1"/>
  <c r="F699" i="2"/>
  <c r="E701" i="2" l="1"/>
  <c r="F700" i="2"/>
  <c r="E702" i="2" l="1"/>
  <c r="F701" i="2"/>
  <c r="E703" i="2" l="1"/>
  <c r="F702" i="2"/>
  <c r="E704" i="2" l="1"/>
  <c r="F703" i="2"/>
  <c r="E705" i="2" l="1"/>
  <c r="F704" i="2"/>
  <c r="E706" i="2" l="1"/>
  <c r="F705" i="2"/>
  <c r="E707" i="2" l="1"/>
  <c r="F706" i="2"/>
  <c r="E708" i="2" l="1"/>
  <c r="F707" i="2"/>
  <c r="E709" i="2" l="1"/>
  <c r="F708" i="2"/>
  <c r="E710" i="2" l="1"/>
  <c r="F709" i="2"/>
  <c r="E711" i="2" l="1"/>
  <c r="F710" i="2"/>
  <c r="E712" i="2" l="1"/>
  <c r="F711" i="2"/>
  <c r="E713" i="2" l="1"/>
  <c r="F712" i="2"/>
  <c r="E714" i="2" l="1"/>
  <c r="F713" i="2"/>
  <c r="E715" i="2" l="1"/>
  <c r="F714" i="2"/>
  <c r="E716" i="2" l="1"/>
  <c r="F715" i="2"/>
  <c r="E717" i="2" l="1"/>
  <c r="F716" i="2"/>
  <c r="E718" i="2" l="1"/>
  <c r="F717" i="2"/>
  <c r="E719" i="2" l="1"/>
  <c r="F718" i="2"/>
  <c r="E720" i="2" l="1"/>
  <c r="F719" i="2"/>
  <c r="E721" i="2" l="1"/>
  <c r="F720" i="2"/>
  <c r="E722" i="2" l="1"/>
  <c r="F721" i="2"/>
  <c r="E723" i="2" l="1"/>
  <c r="F722" i="2"/>
  <c r="E724" i="2" l="1"/>
  <c r="F723" i="2"/>
  <c r="E725" i="2" l="1"/>
  <c r="F724" i="2"/>
  <c r="E726" i="2" l="1"/>
  <c r="F725" i="2"/>
  <c r="E727" i="2" l="1"/>
  <c r="F726" i="2"/>
  <c r="E728" i="2" l="1"/>
  <c r="F727" i="2"/>
  <c r="E729" i="2" l="1"/>
  <c r="F728" i="2"/>
  <c r="E730" i="2" l="1"/>
  <c r="F729" i="2"/>
  <c r="E731" i="2" l="1"/>
  <c r="F730" i="2"/>
  <c r="E732" i="2" l="1"/>
  <c r="F731" i="2"/>
  <c r="E733" i="2" l="1"/>
  <c r="F732" i="2"/>
  <c r="E734" i="2" l="1"/>
  <c r="F733" i="2"/>
  <c r="E735" i="2" l="1"/>
  <c r="F734" i="2"/>
  <c r="E736" i="2" l="1"/>
  <c r="F735" i="2"/>
  <c r="E737" i="2" l="1"/>
  <c r="F736" i="2"/>
  <c r="E738" i="2" l="1"/>
  <c r="F737" i="2"/>
  <c r="E739" i="2" l="1"/>
  <c r="F738" i="2"/>
  <c r="E740" i="2" l="1"/>
  <c r="F739" i="2"/>
  <c r="E741" i="2" l="1"/>
  <c r="F740" i="2"/>
  <c r="E742" i="2" l="1"/>
  <c r="F741" i="2"/>
  <c r="E743" i="2" l="1"/>
  <c r="F742" i="2"/>
  <c r="E744" i="2" l="1"/>
  <c r="F743" i="2"/>
  <c r="E745" i="2" l="1"/>
  <c r="F744" i="2"/>
  <c r="E746" i="2" l="1"/>
  <c r="F745" i="2"/>
  <c r="E747" i="2" l="1"/>
  <c r="F746" i="2"/>
  <c r="E748" i="2" l="1"/>
  <c r="F747" i="2"/>
  <c r="E749" i="2" l="1"/>
  <c r="F748" i="2"/>
  <c r="E750" i="2" l="1"/>
  <c r="F749" i="2"/>
  <c r="E751" i="2" l="1"/>
  <c r="F750" i="2"/>
  <c r="E752" i="2" l="1"/>
  <c r="F751" i="2"/>
  <c r="E753" i="2" l="1"/>
  <c r="F752" i="2"/>
  <c r="E754" i="2" l="1"/>
  <c r="F753" i="2"/>
  <c r="E755" i="2" l="1"/>
  <c r="F754" i="2"/>
  <c r="E756" i="2" l="1"/>
  <c r="F755" i="2"/>
  <c r="E757" i="2" l="1"/>
  <c r="F756" i="2"/>
  <c r="E758" i="2" l="1"/>
  <c r="F757" i="2"/>
  <c r="E759" i="2" l="1"/>
  <c r="F758" i="2"/>
  <c r="E760" i="2" l="1"/>
  <c r="F759" i="2"/>
  <c r="E761" i="2" l="1"/>
  <c r="F760" i="2"/>
  <c r="E762" i="2" l="1"/>
  <c r="F761" i="2"/>
  <c r="E763" i="2" l="1"/>
  <c r="F762" i="2"/>
  <c r="E764" i="2" l="1"/>
  <c r="F763" i="2"/>
  <c r="E765" i="2" l="1"/>
  <c r="F764" i="2"/>
  <c r="E766" i="2" l="1"/>
  <c r="F765" i="2"/>
  <c r="E767" i="2" l="1"/>
  <c r="F766" i="2"/>
  <c r="E768" i="2" l="1"/>
  <c r="F767" i="2"/>
  <c r="E769" i="2" l="1"/>
  <c r="F768" i="2"/>
  <c r="E770" i="2" l="1"/>
  <c r="F769" i="2"/>
  <c r="E771" i="2" l="1"/>
  <c r="F770" i="2"/>
  <c r="E772" i="2" l="1"/>
  <c r="F771" i="2"/>
  <c r="E773" i="2" l="1"/>
  <c r="F772" i="2"/>
  <c r="E774" i="2" l="1"/>
  <c r="F773" i="2"/>
  <c r="E775" i="2" l="1"/>
  <c r="F774" i="2"/>
  <c r="E776" i="2" l="1"/>
  <c r="F775" i="2"/>
  <c r="E777" i="2" l="1"/>
  <c r="F776" i="2"/>
  <c r="E778" i="2" l="1"/>
  <c r="F777" i="2"/>
  <c r="E779" i="2" l="1"/>
  <c r="F778" i="2"/>
  <c r="E780" i="2" l="1"/>
  <c r="F779" i="2"/>
  <c r="E781" i="2" l="1"/>
  <c r="F780" i="2"/>
  <c r="E782" i="2" l="1"/>
  <c r="F781" i="2"/>
  <c r="E783" i="2" l="1"/>
  <c r="F782" i="2"/>
  <c r="E784" i="2" l="1"/>
  <c r="F783" i="2"/>
  <c r="E785" i="2" l="1"/>
  <c r="F784" i="2"/>
  <c r="E786" i="2" l="1"/>
  <c r="F785" i="2"/>
  <c r="E787" i="2" l="1"/>
  <c r="F786" i="2"/>
  <c r="E788" i="2" l="1"/>
  <c r="F787" i="2"/>
  <c r="E789" i="2" l="1"/>
  <c r="F788" i="2"/>
  <c r="E790" i="2" l="1"/>
  <c r="F789" i="2"/>
  <c r="E791" i="2" l="1"/>
  <c r="F790" i="2"/>
  <c r="E792" i="2" l="1"/>
  <c r="F791" i="2"/>
  <c r="E793" i="2" l="1"/>
  <c r="F792" i="2"/>
  <c r="E794" i="2" l="1"/>
  <c r="F793" i="2"/>
  <c r="E795" i="2" l="1"/>
  <c r="F794" i="2"/>
  <c r="E796" i="2" l="1"/>
  <c r="F795" i="2"/>
  <c r="E797" i="2" l="1"/>
  <c r="F796" i="2"/>
  <c r="E798" i="2" l="1"/>
  <c r="F797" i="2"/>
  <c r="E799" i="2" l="1"/>
  <c r="F798" i="2"/>
  <c r="E800" i="2" l="1"/>
  <c r="F799" i="2"/>
  <c r="E801" i="2" l="1"/>
  <c r="F800" i="2"/>
  <c r="E802" i="2" l="1"/>
  <c r="F801" i="2"/>
  <c r="E803" i="2" l="1"/>
  <c r="F802" i="2"/>
  <c r="E804" i="2" l="1"/>
  <c r="F803" i="2"/>
  <c r="E805" i="2" l="1"/>
  <c r="F804" i="2"/>
  <c r="E806" i="2" l="1"/>
  <c r="F805" i="2"/>
  <c r="E807" i="2" l="1"/>
  <c r="F806" i="2"/>
  <c r="E808" i="2" l="1"/>
  <c r="F807" i="2"/>
  <c r="E809" i="2" l="1"/>
  <c r="F808" i="2"/>
  <c r="E810" i="2" l="1"/>
  <c r="F809" i="2"/>
  <c r="E811" i="2" l="1"/>
  <c r="F810" i="2"/>
  <c r="E812" i="2" l="1"/>
  <c r="F811" i="2"/>
  <c r="E813" i="2" l="1"/>
  <c r="F812" i="2"/>
  <c r="E814" i="2" l="1"/>
  <c r="F813" i="2"/>
  <c r="E815" i="2" l="1"/>
  <c r="F814" i="2"/>
  <c r="E816" i="2" l="1"/>
  <c r="F815" i="2"/>
  <c r="E817" i="2" l="1"/>
  <c r="F816" i="2"/>
  <c r="E818" i="2" l="1"/>
  <c r="F817" i="2"/>
  <c r="E819" i="2" l="1"/>
  <c r="F818" i="2"/>
  <c r="E820" i="2" l="1"/>
  <c r="F819" i="2"/>
  <c r="E821" i="2" l="1"/>
  <c r="F820" i="2"/>
  <c r="E822" i="2" l="1"/>
  <c r="F821" i="2"/>
  <c r="E823" i="2" l="1"/>
  <c r="F822" i="2"/>
  <c r="E824" i="2" l="1"/>
  <c r="F823" i="2"/>
  <c r="E825" i="2" l="1"/>
  <c r="F824" i="2"/>
  <c r="E826" i="2" l="1"/>
  <c r="F825" i="2"/>
  <c r="E827" i="2" l="1"/>
  <c r="F826" i="2"/>
  <c r="E828" i="2" l="1"/>
  <c r="F827" i="2"/>
  <c r="E829" i="2" l="1"/>
  <c r="F828" i="2"/>
  <c r="E830" i="2" l="1"/>
  <c r="F829" i="2"/>
  <c r="E831" i="2" l="1"/>
  <c r="F830" i="2"/>
  <c r="E832" i="2" l="1"/>
  <c r="F831" i="2"/>
  <c r="E833" i="2" l="1"/>
  <c r="F832" i="2"/>
  <c r="E834" i="2" l="1"/>
  <c r="F833" i="2"/>
  <c r="E835" i="2" l="1"/>
  <c r="F834" i="2"/>
  <c r="E836" i="2" l="1"/>
  <c r="F835" i="2"/>
  <c r="E837" i="2" l="1"/>
  <c r="F836" i="2"/>
  <c r="E838" i="2" l="1"/>
  <c r="F837" i="2"/>
  <c r="E839" i="2" l="1"/>
  <c r="F838" i="2"/>
  <c r="E840" i="2" l="1"/>
  <c r="F839" i="2"/>
  <c r="E841" i="2" l="1"/>
  <c r="F840" i="2"/>
  <c r="E842" i="2" l="1"/>
  <c r="F841" i="2"/>
  <c r="E843" i="2" l="1"/>
  <c r="F842" i="2"/>
  <c r="E844" i="2" l="1"/>
  <c r="F843" i="2"/>
  <c r="E845" i="2" l="1"/>
  <c r="F844" i="2"/>
  <c r="E846" i="2" l="1"/>
  <c r="F845" i="2"/>
  <c r="E847" i="2" l="1"/>
  <c r="F846" i="2"/>
  <c r="E848" i="2" l="1"/>
  <c r="F847" i="2"/>
  <c r="E849" i="2" l="1"/>
  <c r="F848" i="2"/>
  <c r="E850" i="2" l="1"/>
  <c r="F849" i="2"/>
  <c r="E851" i="2" l="1"/>
  <c r="F850" i="2"/>
  <c r="E852" i="2" l="1"/>
  <c r="F851" i="2"/>
  <c r="E853" i="2" l="1"/>
  <c r="F852" i="2"/>
  <c r="E854" i="2" l="1"/>
  <c r="F853" i="2"/>
  <c r="E855" i="2" l="1"/>
  <c r="F854" i="2"/>
  <c r="E856" i="2" l="1"/>
  <c r="F855" i="2"/>
  <c r="E857" i="2" l="1"/>
  <c r="F856" i="2"/>
  <c r="E858" i="2" l="1"/>
  <c r="F857" i="2"/>
  <c r="E859" i="2" l="1"/>
  <c r="F858" i="2"/>
  <c r="E860" i="2" l="1"/>
  <c r="F859" i="2"/>
  <c r="E861" i="2" l="1"/>
  <c r="F860" i="2"/>
  <c r="E862" i="2" l="1"/>
  <c r="F861" i="2"/>
  <c r="E863" i="2" l="1"/>
  <c r="F862" i="2"/>
  <c r="E864" i="2" l="1"/>
  <c r="F863" i="2"/>
  <c r="E865" i="2" l="1"/>
  <c r="F864" i="2"/>
  <c r="E866" i="2" l="1"/>
  <c r="F865" i="2"/>
  <c r="E867" i="2" l="1"/>
  <c r="F866" i="2"/>
  <c r="E868" i="2" l="1"/>
  <c r="F867" i="2"/>
  <c r="E869" i="2" l="1"/>
  <c r="F868" i="2"/>
  <c r="E870" i="2" l="1"/>
  <c r="F869" i="2"/>
  <c r="E871" i="2" l="1"/>
  <c r="F870" i="2"/>
  <c r="E872" i="2" l="1"/>
  <c r="F871" i="2"/>
  <c r="E873" i="2" l="1"/>
  <c r="F872" i="2"/>
  <c r="E874" i="2" l="1"/>
  <c r="F873" i="2"/>
  <c r="E875" i="2" l="1"/>
  <c r="F874" i="2"/>
  <c r="E876" i="2" l="1"/>
  <c r="F875" i="2"/>
  <c r="E877" i="2" l="1"/>
  <c r="F876" i="2"/>
  <c r="E878" i="2" l="1"/>
  <c r="F877" i="2"/>
  <c r="E879" i="2" l="1"/>
  <c r="F878" i="2"/>
  <c r="E880" i="2" l="1"/>
  <c r="F879" i="2"/>
  <c r="E881" i="2" l="1"/>
  <c r="F880" i="2"/>
  <c r="E882" i="2" l="1"/>
  <c r="F881" i="2"/>
  <c r="E883" i="2" l="1"/>
  <c r="F882" i="2"/>
  <c r="E884" i="2" l="1"/>
  <c r="F883" i="2"/>
  <c r="E885" i="2" l="1"/>
  <c r="F884" i="2"/>
  <c r="E886" i="2" l="1"/>
  <c r="F885" i="2"/>
  <c r="E887" i="2" l="1"/>
  <c r="F886" i="2"/>
  <c r="E888" i="2" l="1"/>
  <c r="F887" i="2"/>
  <c r="E889" i="2" l="1"/>
  <c r="F888" i="2"/>
  <c r="E890" i="2" l="1"/>
  <c r="F889" i="2"/>
  <c r="E891" i="2" l="1"/>
  <c r="F890" i="2"/>
  <c r="E892" i="2" l="1"/>
  <c r="F891" i="2"/>
  <c r="E893" i="2" l="1"/>
  <c r="F892" i="2"/>
  <c r="E894" i="2" l="1"/>
  <c r="F893" i="2"/>
  <c r="E895" i="2" l="1"/>
  <c r="F894" i="2"/>
  <c r="E896" i="2" l="1"/>
  <c r="F895" i="2"/>
  <c r="E897" i="2" l="1"/>
  <c r="F896" i="2"/>
  <c r="E898" i="2" l="1"/>
  <c r="F897" i="2"/>
  <c r="E899" i="2" l="1"/>
  <c r="F898" i="2"/>
  <c r="E900" i="2" l="1"/>
  <c r="F899" i="2"/>
  <c r="E901" i="2" l="1"/>
  <c r="F900" i="2"/>
  <c r="E902" i="2" l="1"/>
  <c r="F901" i="2"/>
  <c r="E903" i="2" l="1"/>
  <c r="F902" i="2"/>
  <c r="E904" i="2" l="1"/>
  <c r="F903" i="2"/>
  <c r="E905" i="2" l="1"/>
  <c r="F904" i="2"/>
  <c r="E906" i="2" l="1"/>
  <c r="F905" i="2"/>
  <c r="E907" i="2" l="1"/>
  <c r="F906" i="2"/>
  <c r="E908" i="2" l="1"/>
  <c r="F907" i="2"/>
  <c r="E909" i="2" l="1"/>
  <c r="F908" i="2"/>
  <c r="E910" i="2" l="1"/>
  <c r="F909" i="2"/>
  <c r="E911" i="2" l="1"/>
  <c r="F910" i="2"/>
  <c r="E912" i="2" l="1"/>
  <c r="F911" i="2"/>
  <c r="E913" i="2" l="1"/>
  <c r="F912" i="2"/>
  <c r="E914" i="2" l="1"/>
  <c r="F913" i="2"/>
  <c r="E915" i="2" l="1"/>
  <c r="F914" i="2"/>
  <c r="E916" i="2" l="1"/>
  <c r="F915" i="2"/>
  <c r="E917" i="2" l="1"/>
  <c r="F916" i="2"/>
  <c r="E918" i="2" l="1"/>
  <c r="F917" i="2"/>
  <c r="E919" i="2" l="1"/>
  <c r="F918" i="2"/>
  <c r="E920" i="2" l="1"/>
  <c r="F919" i="2"/>
  <c r="E921" i="2" l="1"/>
  <c r="F920" i="2"/>
  <c r="E922" i="2" l="1"/>
  <c r="F921" i="2"/>
  <c r="E923" i="2" l="1"/>
  <c r="F922" i="2"/>
  <c r="E924" i="2" l="1"/>
  <c r="F923" i="2"/>
  <c r="E925" i="2" l="1"/>
  <c r="F924" i="2"/>
  <c r="E926" i="2" l="1"/>
  <c r="F925" i="2"/>
  <c r="E927" i="2" l="1"/>
  <c r="F926" i="2"/>
  <c r="E928" i="2" l="1"/>
  <c r="F927" i="2"/>
  <c r="E929" i="2" l="1"/>
  <c r="F928" i="2"/>
  <c r="E930" i="2" l="1"/>
  <c r="F929" i="2"/>
  <c r="E931" i="2" l="1"/>
  <c r="F930" i="2"/>
  <c r="E932" i="2" l="1"/>
  <c r="F931" i="2"/>
  <c r="E933" i="2" l="1"/>
  <c r="F932" i="2"/>
  <c r="E934" i="2" l="1"/>
  <c r="F933" i="2"/>
  <c r="E935" i="2" l="1"/>
  <c r="F934" i="2"/>
  <c r="E936" i="2" l="1"/>
  <c r="F935" i="2"/>
  <c r="E937" i="2" l="1"/>
  <c r="F936" i="2"/>
  <c r="E938" i="2" l="1"/>
  <c r="F937" i="2"/>
  <c r="E939" i="2" l="1"/>
  <c r="F938" i="2"/>
  <c r="E940" i="2" l="1"/>
  <c r="F939" i="2"/>
  <c r="E941" i="2" l="1"/>
  <c r="F940" i="2"/>
  <c r="E942" i="2" l="1"/>
  <c r="F941" i="2"/>
  <c r="E943" i="2" l="1"/>
  <c r="F942" i="2"/>
  <c r="E944" i="2" l="1"/>
  <c r="F943" i="2"/>
  <c r="E945" i="2" l="1"/>
  <c r="F944" i="2"/>
  <c r="E946" i="2" l="1"/>
  <c r="F945" i="2"/>
  <c r="E947" i="2" l="1"/>
  <c r="F946" i="2"/>
  <c r="E948" i="2" l="1"/>
  <c r="F947" i="2"/>
  <c r="E949" i="2" l="1"/>
  <c r="F948" i="2"/>
  <c r="E950" i="2" l="1"/>
  <c r="F949" i="2"/>
  <c r="E951" i="2" l="1"/>
  <c r="F950" i="2"/>
  <c r="E952" i="2" l="1"/>
  <c r="F951" i="2"/>
  <c r="E953" i="2" l="1"/>
  <c r="F952" i="2"/>
  <c r="E954" i="2" l="1"/>
  <c r="F953" i="2"/>
  <c r="E955" i="2" l="1"/>
  <c r="F954" i="2"/>
  <c r="E956" i="2" l="1"/>
  <c r="F955" i="2"/>
  <c r="E957" i="2" l="1"/>
  <c r="F956" i="2"/>
  <c r="E958" i="2" l="1"/>
  <c r="F957" i="2"/>
  <c r="E959" i="2" l="1"/>
  <c r="F958" i="2"/>
  <c r="E960" i="2" l="1"/>
  <c r="F959" i="2"/>
  <c r="E961" i="2" l="1"/>
  <c r="F960" i="2"/>
  <c r="E962" i="2" l="1"/>
  <c r="F961" i="2"/>
  <c r="E963" i="2" l="1"/>
  <c r="F962" i="2"/>
  <c r="E964" i="2" l="1"/>
  <c r="F963" i="2"/>
  <c r="E965" i="2" l="1"/>
  <c r="F964" i="2"/>
  <c r="E966" i="2" l="1"/>
  <c r="F965" i="2"/>
  <c r="E967" i="2" l="1"/>
  <c r="F966" i="2"/>
  <c r="E968" i="2" l="1"/>
  <c r="F967" i="2"/>
  <c r="E969" i="2" l="1"/>
  <c r="F968" i="2"/>
  <c r="E970" i="2" l="1"/>
  <c r="F969" i="2"/>
  <c r="E971" i="2" l="1"/>
  <c r="F970" i="2"/>
  <c r="E972" i="2" l="1"/>
  <c r="F971" i="2"/>
  <c r="E973" i="2" l="1"/>
  <c r="F972" i="2"/>
  <c r="E974" i="2" l="1"/>
  <c r="F973" i="2"/>
  <c r="E975" i="2" l="1"/>
  <c r="F974" i="2"/>
  <c r="E976" i="2" l="1"/>
  <c r="F975" i="2"/>
  <c r="E977" i="2" l="1"/>
  <c r="F976" i="2"/>
  <c r="E978" i="2" l="1"/>
  <c r="F977" i="2"/>
  <c r="E979" i="2" l="1"/>
  <c r="F978" i="2"/>
  <c r="E980" i="2" l="1"/>
  <c r="F979" i="2"/>
  <c r="E981" i="2" l="1"/>
  <c r="F980" i="2"/>
  <c r="E982" i="2" l="1"/>
  <c r="F981" i="2"/>
  <c r="E983" i="2" l="1"/>
  <c r="F982" i="2"/>
  <c r="E984" i="2" l="1"/>
  <c r="F983" i="2"/>
  <c r="E985" i="2" l="1"/>
  <c r="F984" i="2"/>
  <c r="E986" i="2" l="1"/>
  <c r="F985" i="2"/>
  <c r="E987" i="2" l="1"/>
  <c r="F986" i="2"/>
  <c r="E988" i="2" l="1"/>
  <c r="F987" i="2"/>
  <c r="E989" i="2" l="1"/>
  <c r="F988" i="2"/>
  <c r="E990" i="2" l="1"/>
  <c r="F989" i="2"/>
  <c r="E991" i="2" l="1"/>
  <c r="F990" i="2"/>
  <c r="E992" i="2" l="1"/>
  <c r="F991" i="2"/>
  <c r="E993" i="2" l="1"/>
  <c r="F992" i="2"/>
  <c r="E994" i="2" l="1"/>
  <c r="F993" i="2"/>
  <c r="E995" i="2" l="1"/>
  <c r="F994" i="2"/>
  <c r="E996" i="2" l="1"/>
  <c r="F995" i="2"/>
  <c r="E997" i="2" l="1"/>
  <c r="F996" i="2"/>
  <c r="E998" i="2" l="1"/>
  <c r="F997" i="2"/>
  <c r="E999" i="2" l="1"/>
  <c r="F998" i="2"/>
  <c r="E1000" i="2" l="1"/>
  <c r="F999" i="2"/>
  <c r="E1001" i="2" l="1"/>
  <c r="F1000" i="2"/>
  <c r="E1002" i="2" l="1"/>
  <c r="F1001" i="2"/>
  <c r="E1003" i="2" l="1"/>
  <c r="F1002" i="2"/>
  <c r="E1004" i="2" l="1"/>
  <c r="F1003" i="2"/>
  <c r="E1005" i="2" l="1"/>
  <c r="F1004" i="2"/>
  <c r="E1006" i="2" l="1"/>
  <c r="F1005" i="2"/>
  <c r="E1007" i="2" l="1"/>
  <c r="F1006" i="2"/>
  <c r="E1008" i="2" l="1"/>
  <c r="F1007" i="2"/>
  <c r="E1009" i="2" l="1"/>
  <c r="F1008" i="2"/>
  <c r="E1010" i="2" l="1"/>
  <c r="F1009" i="2"/>
  <c r="E1011" i="2" l="1"/>
  <c r="F1010" i="2"/>
  <c r="E1012" i="2" l="1"/>
  <c r="F1011" i="2"/>
  <c r="E1013" i="2" l="1"/>
  <c r="F1012" i="2"/>
  <c r="E1014" i="2" l="1"/>
  <c r="F1013" i="2"/>
  <c r="E1015" i="2" l="1"/>
  <c r="F1014" i="2"/>
  <c r="E1016" i="2" l="1"/>
  <c r="F1015" i="2"/>
  <c r="E1017" i="2" l="1"/>
  <c r="F1016" i="2"/>
  <c r="E1018" i="2" l="1"/>
  <c r="F1017" i="2"/>
  <c r="E1019" i="2" l="1"/>
  <c r="F1018" i="2"/>
  <c r="E1020" i="2" l="1"/>
  <c r="F1019" i="2"/>
  <c r="E1021" i="2" l="1"/>
  <c r="F1020" i="2"/>
  <c r="E1022" i="2" l="1"/>
  <c r="F1021" i="2"/>
  <c r="E1023" i="2" l="1"/>
  <c r="F1022" i="2"/>
  <c r="E1024" i="2" l="1"/>
  <c r="F1023" i="2"/>
  <c r="E1025" i="2" l="1"/>
  <c r="F1024" i="2"/>
  <c r="E1026" i="2" l="1"/>
  <c r="F1025" i="2"/>
  <c r="E1027" i="2" l="1"/>
  <c r="F1026" i="2"/>
  <c r="E1028" i="2" l="1"/>
  <c r="F1027" i="2"/>
  <c r="E1029" i="2" l="1"/>
  <c r="F1028" i="2"/>
  <c r="E1030" i="2" l="1"/>
  <c r="F1029" i="2"/>
  <c r="E1031" i="2" l="1"/>
  <c r="F1030" i="2"/>
  <c r="E1032" i="2" l="1"/>
  <c r="F1031" i="2"/>
  <c r="E1033" i="2" l="1"/>
  <c r="F1032" i="2"/>
  <c r="E1034" i="2" l="1"/>
  <c r="F1033" i="2"/>
  <c r="E1035" i="2" l="1"/>
  <c r="F1034" i="2"/>
  <c r="E1036" i="2" l="1"/>
  <c r="F1035" i="2"/>
  <c r="E1037" i="2" l="1"/>
  <c r="F1036" i="2"/>
  <c r="E1038" i="2" l="1"/>
  <c r="F1037" i="2"/>
  <c r="E1039" i="2" l="1"/>
  <c r="F1038" i="2"/>
  <c r="E1040" i="2" l="1"/>
  <c r="F1039" i="2"/>
  <c r="E1041" i="2" l="1"/>
  <c r="F1040" i="2"/>
  <c r="E1042" i="2" l="1"/>
  <c r="F1041" i="2"/>
  <c r="E1043" i="2" l="1"/>
  <c r="F1042" i="2"/>
  <c r="E1044" i="2" l="1"/>
  <c r="F1043" i="2"/>
  <c r="E1045" i="2" l="1"/>
  <c r="F1044" i="2"/>
  <c r="E1046" i="2" l="1"/>
  <c r="F1045" i="2"/>
  <c r="E1047" i="2" l="1"/>
  <c r="F1046" i="2"/>
  <c r="E1048" i="2" l="1"/>
  <c r="F1047" i="2"/>
  <c r="E1049" i="2" l="1"/>
  <c r="F1048" i="2"/>
  <c r="E1050" i="2" l="1"/>
  <c r="F1049" i="2"/>
  <c r="E1051" i="2" l="1"/>
  <c r="F1050" i="2"/>
  <c r="E1052" i="2" l="1"/>
  <c r="F1051" i="2"/>
  <c r="E1053" i="2" l="1"/>
  <c r="F1052" i="2"/>
  <c r="E1054" i="2" l="1"/>
  <c r="F1053" i="2"/>
  <c r="E1055" i="2" l="1"/>
  <c r="F1054" i="2"/>
  <c r="E1056" i="2" l="1"/>
  <c r="F1055" i="2"/>
  <c r="E1057" i="2" l="1"/>
  <c r="F1056" i="2"/>
  <c r="E1058" i="2" l="1"/>
  <c r="F1057" i="2"/>
  <c r="E1059" i="2" l="1"/>
  <c r="F1058" i="2"/>
  <c r="E1060" i="2" l="1"/>
  <c r="F1059" i="2"/>
  <c r="E1061" i="2" l="1"/>
  <c r="F1060" i="2"/>
  <c r="E1062" i="2" l="1"/>
  <c r="F1061" i="2"/>
  <c r="E1063" i="2" l="1"/>
  <c r="F1062" i="2"/>
  <c r="E1064" i="2" l="1"/>
  <c r="F1063" i="2"/>
  <c r="E1065" i="2" l="1"/>
  <c r="F1064" i="2"/>
  <c r="E1066" i="2" l="1"/>
  <c r="F1065" i="2"/>
  <c r="E1067" i="2" l="1"/>
  <c r="F1066" i="2"/>
  <c r="E1068" i="2" l="1"/>
  <c r="F1067" i="2"/>
  <c r="E1069" i="2" l="1"/>
  <c r="F1068" i="2"/>
  <c r="E1070" i="2" l="1"/>
  <c r="F1069" i="2"/>
  <c r="E1071" i="2" l="1"/>
  <c r="F1070" i="2"/>
  <c r="E1072" i="2" l="1"/>
  <c r="F1071" i="2"/>
  <c r="E1073" i="2" l="1"/>
  <c r="F1072" i="2"/>
  <c r="E1074" i="2" l="1"/>
  <c r="F1073" i="2"/>
  <c r="E1075" i="2" l="1"/>
  <c r="F1074" i="2"/>
  <c r="E1076" i="2" l="1"/>
  <c r="F1075" i="2"/>
  <c r="E1077" i="2" l="1"/>
  <c r="F1076" i="2"/>
  <c r="E1078" i="2" l="1"/>
  <c r="F1077" i="2"/>
  <c r="E1079" i="2" l="1"/>
  <c r="F1078" i="2"/>
  <c r="E1080" i="2" l="1"/>
  <c r="F1079" i="2"/>
  <c r="E1081" i="2" l="1"/>
  <c r="F1080" i="2"/>
  <c r="E1082" i="2" l="1"/>
  <c r="F1081" i="2"/>
  <c r="E1083" i="2" l="1"/>
  <c r="F1082" i="2"/>
  <c r="E1084" i="2" l="1"/>
  <c r="F1083" i="2"/>
  <c r="E1085" i="2" l="1"/>
  <c r="F1084" i="2"/>
  <c r="E1086" i="2" l="1"/>
  <c r="F1085" i="2"/>
  <c r="E1087" i="2" l="1"/>
  <c r="F1086" i="2"/>
  <c r="E1088" i="2" l="1"/>
  <c r="F1087" i="2"/>
  <c r="E1089" i="2" l="1"/>
  <c r="F1088" i="2"/>
  <c r="E1090" i="2" l="1"/>
  <c r="F1089" i="2"/>
  <c r="E1091" i="2" l="1"/>
  <c r="F1090" i="2"/>
  <c r="E1092" i="2" l="1"/>
  <c r="F1091" i="2"/>
  <c r="E1093" i="2" l="1"/>
  <c r="F1092" i="2"/>
  <c r="E1094" i="2" l="1"/>
  <c r="F1093" i="2"/>
  <c r="E1095" i="2" l="1"/>
  <c r="F1094" i="2"/>
  <c r="E1096" i="2" l="1"/>
  <c r="F1095" i="2"/>
  <c r="E1097" i="2" l="1"/>
  <c r="F1096" i="2"/>
  <c r="E1098" i="2" l="1"/>
  <c r="F1097" i="2"/>
  <c r="E1099" i="2" l="1"/>
  <c r="F1098" i="2"/>
  <c r="E1100" i="2" l="1"/>
  <c r="F1099" i="2"/>
  <c r="E1101" i="2" l="1"/>
  <c r="F1100" i="2"/>
  <c r="E1102" i="2" l="1"/>
  <c r="F1101" i="2"/>
  <c r="E1103" i="2" l="1"/>
  <c r="F1102" i="2"/>
  <c r="E1104" i="2" l="1"/>
  <c r="F1103" i="2"/>
  <c r="E1105" i="2" l="1"/>
  <c r="F1104" i="2"/>
  <c r="E1106" i="2" l="1"/>
  <c r="F1105" i="2"/>
  <c r="E1107" i="2" l="1"/>
  <c r="F1106" i="2"/>
  <c r="E1108" i="2" l="1"/>
  <c r="F1107" i="2"/>
  <c r="E1109" i="2" l="1"/>
  <c r="F1108" i="2"/>
  <c r="E1110" i="2" l="1"/>
  <c r="F1109" i="2"/>
  <c r="E1111" i="2" l="1"/>
  <c r="F1110" i="2"/>
  <c r="E1112" i="2" l="1"/>
  <c r="F1111" i="2"/>
  <c r="E1113" i="2" l="1"/>
  <c r="F1112" i="2"/>
  <c r="E1114" i="2" l="1"/>
  <c r="F1113" i="2"/>
  <c r="E1115" i="2" l="1"/>
  <c r="F1114" i="2"/>
  <c r="E1116" i="2" l="1"/>
  <c r="F1115" i="2"/>
  <c r="E1117" i="2" l="1"/>
  <c r="F1116" i="2"/>
  <c r="E1118" i="2" l="1"/>
  <c r="F1117" i="2"/>
  <c r="E1119" i="2" l="1"/>
  <c r="F1118" i="2"/>
  <c r="E1120" i="2" l="1"/>
  <c r="F1119" i="2"/>
  <c r="E1121" i="2" l="1"/>
  <c r="F1120" i="2"/>
  <c r="E1122" i="2" l="1"/>
  <c r="F1121" i="2"/>
  <c r="E1123" i="2" l="1"/>
  <c r="F1122" i="2"/>
  <c r="E1124" i="2" l="1"/>
  <c r="F1123" i="2"/>
  <c r="E1125" i="2" l="1"/>
  <c r="F1124" i="2"/>
  <c r="E1126" i="2" l="1"/>
  <c r="F1125" i="2"/>
  <c r="E1127" i="2" l="1"/>
  <c r="F1126" i="2"/>
  <c r="E1128" i="2" l="1"/>
  <c r="F1127" i="2"/>
  <c r="E1129" i="2" l="1"/>
  <c r="F1128" i="2"/>
  <c r="E1130" i="2" l="1"/>
  <c r="F1129" i="2"/>
  <c r="E1131" i="2" l="1"/>
  <c r="F1130" i="2"/>
  <c r="E1132" i="2" l="1"/>
  <c r="F1131" i="2"/>
  <c r="E1133" i="2" l="1"/>
  <c r="F1132" i="2"/>
  <c r="E1134" i="2" l="1"/>
  <c r="F1133" i="2"/>
  <c r="E1135" i="2" l="1"/>
  <c r="F1134" i="2"/>
  <c r="E1136" i="2" l="1"/>
  <c r="F1135" i="2"/>
  <c r="E1137" i="2" l="1"/>
  <c r="F1136" i="2"/>
  <c r="E1138" i="2" l="1"/>
  <c r="F1137" i="2"/>
  <c r="E1139" i="2" l="1"/>
  <c r="F1138" i="2"/>
  <c r="E1140" i="2" l="1"/>
  <c r="F1139" i="2"/>
  <c r="E1141" i="2" l="1"/>
  <c r="F1140" i="2"/>
  <c r="E1142" i="2" l="1"/>
  <c r="F1141" i="2"/>
  <c r="E1143" i="2" l="1"/>
  <c r="F1142" i="2"/>
  <c r="E1144" i="2" l="1"/>
  <c r="F1143" i="2"/>
  <c r="E1145" i="2" l="1"/>
  <c r="F1144" i="2"/>
  <c r="E1146" i="2" l="1"/>
  <c r="F1145" i="2"/>
  <c r="E1147" i="2" l="1"/>
  <c r="F1146" i="2"/>
  <c r="E1148" i="2" l="1"/>
  <c r="F1147" i="2"/>
  <c r="E1149" i="2" l="1"/>
  <c r="F1148" i="2"/>
  <c r="E1150" i="2" l="1"/>
  <c r="F1149" i="2"/>
  <c r="E1151" i="2" l="1"/>
  <c r="F1150" i="2"/>
  <c r="E1152" i="2" l="1"/>
  <c r="F1151" i="2"/>
  <c r="E1153" i="2" l="1"/>
  <c r="F1152" i="2"/>
  <c r="E1154" i="2" l="1"/>
  <c r="F1153" i="2"/>
  <c r="E1155" i="2" l="1"/>
  <c r="F1154" i="2"/>
  <c r="E1156" i="2" l="1"/>
  <c r="F1155" i="2"/>
  <c r="E1157" i="2" l="1"/>
  <c r="F1156" i="2"/>
  <c r="E1158" i="2" l="1"/>
  <c r="F1157" i="2"/>
  <c r="E1159" i="2" l="1"/>
  <c r="F1158" i="2"/>
  <c r="E1160" i="2" l="1"/>
  <c r="F1159" i="2"/>
  <c r="E1161" i="2" l="1"/>
  <c r="F1160" i="2"/>
  <c r="E1162" i="2" l="1"/>
  <c r="F1161" i="2"/>
  <c r="E1163" i="2" l="1"/>
  <c r="F1162" i="2"/>
  <c r="E1164" i="2" l="1"/>
  <c r="F1163" i="2"/>
  <c r="E1165" i="2" l="1"/>
  <c r="F1164" i="2"/>
  <c r="E1166" i="2" l="1"/>
  <c r="F1165" i="2"/>
  <c r="E1167" i="2" l="1"/>
  <c r="F1166" i="2"/>
  <c r="E1168" i="2" l="1"/>
  <c r="F1167" i="2"/>
  <c r="E1169" i="2" l="1"/>
  <c r="F1168" i="2"/>
  <c r="E1170" i="2" l="1"/>
  <c r="F1169" i="2"/>
  <c r="E1171" i="2" l="1"/>
  <c r="F1170" i="2"/>
  <c r="E1172" i="2" l="1"/>
  <c r="F1171" i="2"/>
  <c r="E1173" i="2" l="1"/>
  <c r="F1172" i="2"/>
  <c r="E1174" i="2" l="1"/>
  <c r="F1173" i="2"/>
  <c r="E1175" i="2" l="1"/>
  <c r="F1174" i="2"/>
  <c r="E1176" i="2" l="1"/>
  <c r="F1175" i="2"/>
  <c r="E1177" i="2" l="1"/>
  <c r="F1176" i="2"/>
  <c r="E1178" i="2" l="1"/>
  <c r="F1177" i="2"/>
  <c r="E1179" i="2" l="1"/>
  <c r="F1178" i="2"/>
  <c r="E1180" i="2" l="1"/>
  <c r="F1179" i="2"/>
  <c r="E1181" i="2" l="1"/>
  <c r="F1180" i="2"/>
  <c r="E1182" i="2" l="1"/>
  <c r="F1181" i="2"/>
  <c r="E1183" i="2" l="1"/>
  <c r="F1182" i="2"/>
  <c r="E1184" i="2" l="1"/>
  <c r="F1183" i="2"/>
  <c r="E1185" i="2" l="1"/>
  <c r="F1184" i="2"/>
  <c r="E1186" i="2" l="1"/>
  <c r="F1185" i="2"/>
  <c r="E1187" i="2" l="1"/>
  <c r="F1186" i="2"/>
  <c r="E1188" i="2" l="1"/>
  <c r="F1187" i="2"/>
  <c r="E1189" i="2" l="1"/>
  <c r="F1188" i="2"/>
  <c r="E1190" i="2" l="1"/>
  <c r="F1189" i="2"/>
  <c r="E1191" i="2" l="1"/>
  <c r="F1190" i="2"/>
  <c r="E1192" i="2" l="1"/>
  <c r="F1191" i="2"/>
  <c r="E1193" i="2" l="1"/>
  <c r="F1192" i="2"/>
  <c r="E1194" i="2" l="1"/>
  <c r="F1193" i="2"/>
  <c r="E1195" i="2" l="1"/>
  <c r="F1194" i="2"/>
  <c r="E1196" i="2" l="1"/>
  <c r="F1195" i="2"/>
  <c r="E1197" i="2" l="1"/>
  <c r="F1196" i="2"/>
  <c r="E1198" i="2" l="1"/>
  <c r="F1197" i="2"/>
  <c r="E1199" i="2" l="1"/>
  <c r="F1198" i="2"/>
  <c r="E1200" i="2" l="1"/>
  <c r="F1199" i="2"/>
  <c r="E1201" i="2" l="1"/>
  <c r="F1200" i="2"/>
  <c r="E1202" i="2" l="1"/>
  <c r="F1201" i="2"/>
  <c r="E1203" i="2" l="1"/>
  <c r="F1202" i="2"/>
  <c r="E1204" i="2" l="1"/>
  <c r="F1203" i="2"/>
  <c r="E1205" i="2" l="1"/>
  <c r="F1204" i="2"/>
  <c r="E1206" i="2" l="1"/>
  <c r="F1205" i="2"/>
  <c r="E1207" i="2" l="1"/>
  <c r="F1206" i="2"/>
  <c r="E1208" i="2" l="1"/>
  <c r="F1207" i="2"/>
  <c r="E1209" i="2" l="1"/>
  <c r="F1208" i="2"/>
  <c r="E1210" i="2" l="1"/>
  <c r="F1209" i="2"/>
  <c r="E1211" i="2" l="1"/>
  <c r="F1210" i="2"/>
  <c r="E1212" i="2" l="1"/>
  <c r="F1211" i="2"/>
  <c r="E1213" i="2" l="1"/>
  <c r="F1212" i="2"/>
  <c r="E1214" i="2" l="1"/>
  <c r="F1213" i="2"/>
  <c r="E1215" i="2" l="1"/>
  <c r="F1214" i="2"/>
  <c r="E1216" i="2" l="1"/>
  <c r="F1215" i="2"/>
  <c r="E1217" i="2" l="1"/>
  <c r="F1216" i="2"/>
  <c r="E1218" i="2" l="1"/>
  <c r="F1217" i="2"/>
  <c r="E1219" i="2" l="1"/>
  <c r="F1218" i="2"/>
  <c r="E1220" i="2" l="1"/>
  <c r="F1219" i="2"/>
  <c r="E1221" i="2" l="1"/>
  <c r="F1220" i="2"/>
  <c r="E1222" i="2" l="1"/>
  <c r="F1221" i="2"/>
  <c r="E1223" i="2" l="1"/>
  <c r="F1222" i="2"/>
  <c r="E1224" i="2" l="1"/>
  <c r="F1223" i="2"/>
  <c r="E1225" i="2" l="1"/>
  <c r="F1224" i="2"/>
  <c r="E1226" i="2" l="1"/>
  <c r="F1225" i="2"/>
  <c r="E1227" i="2" l="1"/>
  <c r="F1226" i="2"/>
  <c r="E1228" i="2" l="1"/>
  <c r="F1227" i="2"/>
  <c r="E1229" i="2" l="1"/>
  <c r="F1228" i="2"/>
  <c r="E1230" i="2" l="1"/>
  <c r="F1229" i="2"/>
  <c r="E1231" i="2" l="1"/>
  <c r="F1230" i="2"/>
  <c r="E1232" i="2" l="1"/>
  <c r="F1231" i="2"/>
  <c r="E1233" i="2" l="1"/>
  <c r="F1232" i="2"/>
  <c r="E1234" i="2" l="1"/>
  <c r="F1233" i="2"/>
  <c r="E1235" i="2" l="1"/>
  <c r="F1234" i="2"/>
  <c r="E1236" i="2" l="1"/>
  <c r="F1235" i="2"/>
  <c r="E1237" i="2" l="1"/>
  <c r="F1236" i="2"/>
  <c r="E1238" i="2" l="1"/>
  <c r="F1237" i="2"/>
  <c r="E1239" i="2" l="1"/>
  <c r="F1238" i="2"/>
  <c r="E1240" i="2" l="1"/>
  <c r="F1239" i="2"/>
  <c r="E1241" i="2" l="1"/>
  <c r="F1240" i="2"/>
  <c r="E1242" i="2" l="1"/>
  <c r="F1241" i="2"/>
  <c r="E1243" i="2" l="1"/>
  <c r="F1242" i="2"/>
  <c r="E1244" i="2" l="1"/>
  <c r="F1243" i="2"/>
  <c r="E1245" i="2" l="1"/>
  <c r="F1244" i="2"/>
  <c r="E1246" i="2" l="1"/>
  <c r="F1245" i="2"/>
  <c r="E1247" i="2" l="1"/>
  <c r="F1246" i="2"/>
  <c r="E1248" i="2" l="1"/>
  <c r="F1247" i="2"/>
  <c r="E1249" i="2" l="1"/>
  <c r="F1248" i="2"/>
  <c r="E1250" i="2" l="1"/>
  <c r="F1249" i="2"/>
  <c r="E1251" i="2" l="1"/>
  <c r="F1250" i="2"/>
  <c r="E1252" i="2" l="1"/>
  <c r="F1251" i="2"/>
  <c r="E1253" i="2" l="1"/>
  <c r="F1252" i="2"/>
  <c r="E1254" i="2" l="1"/>
  <c r="F1253" i="2"/>
  <c r="E1255" i="2" l="1"/>
  <c r="F1254" i="2"/>
  <c r="E1256" i="2" l="1"/>
  <c r="F1255" i="2"/>
  <c r="E1257" i="2" l="1"/>
  <c r="F1256" i="2"/>
  <c r="E1258" i="2" l="1"/>
  <c r="F1257" i="2"/>
  <c r="E1259" i="2" l="1"/>
  <c r="F1258" i="2"/>
  <c r="E1260" i="2" l="1"/>
  <c r="F1259" i="2"/>
  <c r="E1261" i="2" l="1"/>
  <c r="F1260" i="2"/>
  <c r="E1262" i="2" l="1"/>
  <c r="F1261" i="2"/>
  <c r="E1263" i="2" l="1"/>
  <c r="F1262" i="2"/>
  <c r="E1264" i="2" l="1"/>
  <c r="F1263" i="2"/>
  <c r="E1265" i="2" l="1"/>
  <c r="F1264" i="2"/>
  <c r="E1266" i="2" l="1"/>
  <c r="F1265" i="2"/>
  <c r="E1267" i="2" l="1"/>
  <c r="F1266" i="2"/>
  <c r="E1268" i="2" l="1"/>
  <c r="F1267" i="2"/>
  <c r="E1269" i="2" l="1"/>
  <c r="F1268" i="2"/>
  <c r="E1270" i="2" l="1"/>
  <c r="F1269" i="2"/>
  <c r="E1271" i="2" l="1"/>
  <c r="F1270" i="2"/>
  <c r="E1272" i="2" l="1"/>
  <c r="F1271" i="2"/>
  <c r="E1273" i="2" l="1"/>
  <c r="F1272" i="2"/>
  <c r="E1274" i="2" l="1"/>
  <c r="F1273" i="2"/>
  <c r="E1275" i="2" l="1"/>
  <c r="F1274" i="2"/>
  <c r="E1276" i="2" l="1"/>
  <c r="F1275" i="2"/>
  <c r="E1277" i="2" l="1"/>
  <c r="F1276" i="2"/>
  <c r="E1278" i="2" l="1"/>
  <c r="F1277" i="2"/>
  <c r="E1279" i="2" l="1"/>
  <c r="F1278" i="2"/>
  <c r="E1280" i="2" l="1"/>
  <c r="F1279" i="2"/>
  <c r="E1281" i="2" l="1"/>
  <c r="F1280" i="2"/>
  <c r="E1282" i="2" l="1"/>
  <c r="F1281" i="2"/>
  <c r="E1283" i="2" l="1"/>
  <c r="F1282" i="2"/>
  <c r="E1284" i="2" l="1"/>
  <c r="F1283" i="2"/>
  <c r="E1285" i="2" l="1"/>
  <c r="F1284" i="2"/>
  <c r="E1286" i="2" l="1"/>
  <c r="F1285" i="2"/>
  <c r="E1287" i="2" l="1"/>
  <c r="F1286" i="2"/>
  <c r="E1288" i="2" l="1"/>
  <c r="F1287" i="2"/>
  <c r="E1289" i="2" l="1"/>
  <c r="F1288" i="2"/>
  <c r="E1290" i="2" l="1"/>
  <c r="F1289" i="2"/>
  <c r="E1291" i="2" l="1"/>
  <c r="F1290" i="2"/>
  <c r="E1292" i="2" l="1"/>
  <c r="F1291" i="2"/>
  <c r="E1293" i="2" l="1"/>
  <c r="F1292" i="2"/>
  <c r="E1294" i="2" l="1"/>
  <c r="F1293" i="2"/>
  <c r="E1295" i="2" l="1"/>
  <c r="F1294" i="2"/>
  <c r="E1296" i="2" l="1"/>
  <c r="F1295" i="2"/>
  <c r="E1297" i="2" l="1"/>
  <c r="F1296" i="2"/>
  <c r="E1298" i="2" l="1"/>
  <c r="F1297" i="2"/>
  <c r="E1299" i="2" l="1"/>
  <c r="F1298" i="2"/>
  <c r="E1300" i="2" l="1"/>
  <c r="F1299" i="2"/>
  <c r="E1301" i="2" l="1"/>
  <c r="F1300" i="2"/>
  <c r="E1302" i="2" l="1"/>
  <c r="F1301" i="2"/>
  <c r="E1303" i="2" l="1"/>
  <c r="F1302" i="2"/>
  <c r="E1304" i="2" l="1"/>
  <c r="F1303" i="2"/>
  <c r="F1304" i="2" l="1"/>
  <c r="E1305" i="2"/>
  <c r="F1305" i="2" l="1"/>
  <c r="E1306" i="2"/>
  <c r="F1306" i="2" l="1"/>
  <c r="E1307" i="2"/>
  <c r="F1307" i="2" l="1"/>
  <c r="E1308" i="2"/>
  <c r="F1308" i="2" l="1"/>
  <c r="E1309" i="2"/>
  <c r="F1309" i="2" l="1"/>
  <c r="E1310" i="2"/>
  <c r="F1310" i="2" l="1"/>
  <c r="E1311" i="2"/>
  <c r="F1311" i="2" l="1"/>
  <c r="E1312" i="2"/>
  <c r="F1312" i="2" l="1"/>
  <c r="E1313" i="2"/>
  <c r="F1313" i="2" l="1"/>
  <c r="E1314" i="2"/>
  <c r="F1314" i="2" l="1"/>
  <c r="E1315" i="2"/>
  <c r="F1315" i="2" l="1"/>
  <c r="E1316" i="2"/>
  <c r="F1316" i="2" l="1"/>
  <c r="E1317" i="2"/>
  <c r="F1317" i="2" l="1"/>
  <c r="E1318" i="2"/>
  <c r="F1318" i="2" l="1"/>
  <c r="E1319" i="2"/>
  <c r="F1319" i="2" l="1"/>
  <c r="E1320" i="2"/>
  <c r="F1320" i="2" l="1"/>
  <c r="E1321" i="2"/>
  <c r="F1321" i="2" l="1"/>
  <c r="E1322" i="2"/>
  <c r="F1322" i="2" l="1"/>
  <c r="E1323" i="2"/>
  <c r="F1323" i="2" l="1"/>
  <c r="E1324" i="2"/>
  <c r="F1324" i="2" l="1"/>
  <c r="E1325" i="2"/>
  <c r="F1325" i="2" l="1"/>
  <c r="E1326" i="2"/>
  <c r="F1326" i="2" l="1"/>
  <c r="E1327" i="2"/>
  <c r="F1327" i="2" l="1"/>
  <c r="E1328" i="2"/>
  <c r="F1328" i="2" l="1"/>
  <c r="E1329" i="2"/>
  <c r="F1329" i="2" l="1"/>
  <c r="E1330" i="2"/>
  <c r="F1330" i="2" l="1"/>
  <c r="E1331" i="2"/>
  <c r="F1331" i="2" l="1"/>
  <c r="E1332" i="2"/>
  <c r="F1332" i="2" l="1"/>
  <c r="E1333" i="2"/>
  <c r="F1333" i="2" l="1"/>
  <c r="E1334" i="2"/>
  <c r="F1334" i="2" l="1"/>
  <c r="E1335" i="2"/>
  <c r="F1335" i="2" l="1"/>
  <c r="E1336" i="2"/>
  <c r="F1336" i="2" l="1"/>
  <c r="E1337" i="2"/>
  <c r="F1337" i="2" l="1"/>
  <c r="E1338" i="2"/>
  <c r="F1338" i="2" l="1"/>
  <c r="E1339" i="2"/>
  <c r="F1339" i="2" l="1"/>
  <c r="E1340" i="2"/>
  <c r="F1340" i="2" l="1"/>
  <c r="E1341" i="2"/>
  <c r="F1341" i="2" l="1"/>
  <c r="E1342" i="2"/>
  <c r="F1342" i="2" l="1"/>
  <c r="E1343" i="2"/>
  <c r="F1343" i="2" l="1"/>
  <c r="E1344" i="2"/>
  <c r="F1344" i="2" l="1"/>
  <c r="E1345" i="2"/>
  <c r="F1345" i="2" l="1"/>
  <c r="E1346" i="2"/>
  <c r="F1346" i="2" l="1"/>
  <c r="E1347" i="2"/>
  <c r="F1347" i="2" l="1"/>
  <c r="E1348" i="2"/>
  <c r="F1348" i="2" l="1"/>
  <c r="E1349" i="2"/>
  <c r="F1349" i="2" l="1"/>
  <c r="E1350" i="2"/>
  <c r="F1350" i="2" l="1"/>
  <c r="E1351" i="2"/>
  <c r="F1351" i="2" l="1"/>
  <c r="E1352" i="2"/>
  <c r="F1352" i="2" l="1"/>
  <c r="E1353" i="2"/>
  <c r="F1353" i="2" l="1"/>
  <c r="E1354" i="2"/>
  <c r="F1354" i="2" l="1"/>
  <c r="E1355" i="2"/>
  <c r="F1355" i="2" l="1"/>
  <c r="E1356" i="2"/>
  <c r="F1356" i="2" l="1"/>
  <c r="E1357" i="2"/>
  <c r="F1357" i="2" l="1"/>
  <c r="E1358" i="2"/>
  <c r="F1358" i="2" l="1"/>
  <c r="E1359" i="2"/>
  <c r="F1359" i="2" l="1"/>
  <c r="E1360" i="2"/>
  <c r="F1360" i="2" l="1"/>
  <c r="E1361" i="2"/>
  <c r="F1361" i="2" l="1"/>
  <c r="E1362" i="2"/>
  <c r="F1362" i="2" l="1"/>
  <c r="E1363" i="2"/>
  <c r="F1363" i="2" l="1"/>
  <c r="E1364" i="2"/>
  <c r="F1364" i="2" l="1"/>
  <c r="E1365" i="2"/>
  <c r="F1365" i="2" l="1"/>
  <c r="E1366" i="2"/>
  <c r="F1366" i="2" l="1"/>
  <c r="E1367" i="2"/>
  <c r="F1367" i="2" l="1"/>
  <c r="E1368" i="2"/>
  <c r="F1368" i="2" l="1"/>
  <c r="E1369" i="2"/>
  <c r="F1369" i="2" l="1"/>
  <c r="E1370" i="2"/>
  <c r="F1370" i="2" l="1"/>
  <c r="E1371" i="2"/>
  <c r="F1371" i="2" l="1"/>
  <c r="E1372" i="2"/>
  <c r="F1372" i="2" l="1"/>
  <c r="E1373" i="2"/>
  <c r="F1373" i="2" l="1"/>
  <c r="E1374" i="2"/>
  <c r="F1374" i="2" l="1"/>
  <c r="E1375" i="2"/>
  <c r="F1375" i="2" l="1"/>
  <c r="E1376" i="2"/>
  <c r="F1376" i="2" l="1"/>
  <c r="E1377" i="2"/>
  <c r="F1377" i="2" l="1"/>
  <c r="E1378" i="2"/>
  <c r="F1378" i="2" l="1"/>
  <c r="E1379" i="2"/>
  <c r="F1379" i="2" l="1"/>
  <c r="E1380" i="2"/>
  <c r="F1380" i="2" l="1"/>
  <c r="E1381" i="2"/>
  <c r="F1381" i="2" l="1"/>
  <c r="E1382" i="2"/>
  <c r="E1383" i="2" l="1"/>
  <c r="F1382" i="2"/>
  <c r="E1384" i="2" l="1"/>
  <c r="F1383" i="2"/>
  <c r="E1385" i="2" l="1"/>
  <c r="F1384" i="2"/>
  <c r="E1386" i="2" l="1"/>
  <c r="F1385" i="2"/>
  <c r="E1387" i="2" l="1"/>
  <c r="F1386" i="2"/>
  <c r="E1388" i="2" l="1"/>
  <c r="F1387" i="2"/>
  <c r="E1389" i="2" l="1"/>
  <c r="F1388" i="2"/>
  <c r="E1390" i="2" l="1"/>
  <c r="F1389" i="2"/>
  <c r="E1391" i="2" l="1"/>
  <c r="F1390" i="2"/>
  <c r="E1392" i="2" l="1"/>
  <c r="F1391" i="2"/>
  <c r="E1393" i="2" l="1"/>
  <c r="F1392" i="2"/>
  <c r="E1394" i="2" l="1"/>
  <c r="F1393" i="2"/>
  <c r="E1395" i="2" l="1"/>
  <c r="F1394" i="2"/>
  <c r="E1396" i="2" l="1"/>
  <c r="F1395" i="2"/>
  <c r="E1397" i="2" l="1"/>
  <c r="F1396" i="2"/>
  <c r="E1398" i="2" l="1"/>
  <c r="F1397" i="2"/>
  <c r="E1399" i="2" l="1"/>
  <c r="F1398" i="2"/>
  <c r="E1400" i="2" l="1"/>
  <c r="F1399" i="2"/>
  <c r="E1401" i="2" l="1"/>
  <c r="F1400" i="2"/>
  <c r="E1402" i="2" l="1"/>
  <c r="F1401" i="2"/>
  <c r="E1403" i="2" l="1"/>
  <c r="F1402" i="2"/>
  <c r="E1404" i="2" l="1"/>
  <c r="F1403" i="2"/>
  <c r="E1405" i="2" l="1"/>
  <c r="F1404" i="2"/>
  <c r="E1406" i="2" l="1"/>
  <c r="F1405" i="2"/>
  <c r="E1407" i="2" l="1"/>
  <c r="F1406" i="2"/>
  <c r="E1408" i="2" l="1"/>
  <c r="F1407" i="2"/>
  <c r="E1409" i="2" l="1"/>
  <c r="F1408" i="2"/>
  <c r="E1410" i="2" l="1"/>
  <c r="F1409" i="2"/>
  <c r="E1411" i="2" l="1"/>
  <c r="F1410" i="2"/>
  <c r="E1412" i="2" l="1"/>
  <c r="F1411" i="2"/>
  <c r="E1413" i="2" l="1"/>
  <c r="F1412" i="2"/>
  <c r="E1414" i="2" l="1"/>
  <c r="F1413" i="2"/>
  <c r="E1415" i="2" l="1"/>
  <c r="F1414" i="2"/>
  <c r="E1416" i="2" l="1"/>
  <c r="F1415" i="2"/>
  <c r="E1417" i="2" l="1"/>
  <c r="F1416" i="2"/>
  <c r="E1418" i="2" l="1"/>
  <c r="F1417" i="2"/>
  <c r="E1419" i="2" l="1"/>
  <c r="F1418" i="2"/>
  <c r="E1420" i="2" l="1"/>
  <c r="F1419" i="2"/>
  <c r="E1421" i="2" l="1"/>
  <c r="F1420" i="2"/>
  <c r="E1422" i="2" l="1"/>
  <c r="F1421" i="2"/>
  <c r="E1423" i="2" l="1"/>
  <c r="F1422" i="2"/>
  <c r="E1424" i="2" l="1"/>
  <c r="F1423" i="2"/>
  <c r="E1425" i="2" l="1"/>
  <c r="F1424" i="2"/>
  <c r="E1426" i="2" l="1"/>
  <c r="F1425" i="2"/>
  <c r="E1427" i="2" l="1"/>
  <c r="F1426" i="2"/>
  <c r="E1428" i="2" l="1"/>
  <c r="F1427" i="2"/>
  <c r="E1429" i="2" l="1"/>
  <c r="F1428" i="2"/>
  <c r="E1430" i="2" l="1"/>
  <c r="F1429" i="2"/>
  <c r="E1431" i="2" l="1"/>
  <c r="F1430" i="2"/>
  <c r="E1432" i="2" l="1"/>
  <c r="F1431" i="2"/>
  <c r="E1433" i="2" l="1"/>
  <c r="F1432" i="2"/>
  <c r="E1434" i="2" l="1"/>
  <c r="F1433" i="2"/>
  <c r="E1435" i="2" l="1"/>
  <c r="F1434" i="2"/>
  <c r="E1436" i="2" l="1"/>
  <c r="F1435" i="2"/>
  <c r="E1437" i="2" l="1"/>
  <c r="F1436" i="2"/>
  <c r="E1438" i="2" l="1"/>
  <c r="F1437" i="2"/>
  <c r="E1439" i="2" l="1"/>
  <c r="F1438" i="2"/>
  <c r="E1440" i="2" l="1"/>
  <c r="F1439" i="2"/>
  <c r="E1441" i="2" l="1"/>
  <c r="F1440" i="2"/>
  <c r="E1442" i="2" l="1"/>
  <c r="F1441" i="2"/>
  <c r="E1443" i="2" l="1"/>
  <c r="F1442" i="2"/>
  <c r="E1444" i="2" l="1"/>
  <c r="F1443" i="2"/>
  <c r="E1445" i="2" l="1"/>
  <c r="F1444" i="2"/>
  <c r="E1446" i="2" l="1"/>
  <c r="F1445" i="2"/>
  <c r="E1447" i="2" l="1"/>
  <c r="F1446" i="2"/>
  <c r="E1448" i="2" l="1"/>
  <c r="F1447" i="2"/>
  <c r="E1449" i="2" l="1"/>
  <c r="F1448" i="2"/>
  <c r="E1450" i="2" l="1"/>
  <c r="F1449" i="2"/>
  <c r="E1451" i="2" l="1"/>
  <c r="F1450" i="2"/>
  <c r="E1452" i="2" l="1"/>
  <c r="F1451" i="2"/>
  <c r="E1453" i="2" l="1"/>
  <c r="F1452" i="2"/>
  <c r="E1454" i="2" l="1"/>
  <c r="F1453" i="2"/>
  <c r="E1455" i="2" l="1"/>
  <c r="F1454" i="2"/>
  <c r="E1456" i="2" l="1"/>
  <c r="F1455" i="2"/>
  <c r="E1457" i="2" l="1"/>
  <c r="F1456" i="2"/>
  <c r="E1458" i="2" l="1"/>
  <c r="F1457" i="2"/>
  <c r="E1459" i="2" l="1"/>
  <c r="F1458" i="2"/>
  <c r="E1460" i="2" l="1"/>
  <c r="F1459" i="2"/>
  <c r="E1461" i="2" l="1"/>
  <c r="F1460" i="2"/>
  <c r="E1462" i="2" l="1"/>
  <c r="F1461" i="2"/>
  <c r="E1463" i="2" l="1"/>
  <c r="F1462" i="2"/>
  <c r="E1464" i="2" l="1"/>
  <c r="F1463" i="2"/>
  <c r="E1465" i="2" l="1"/>
  <c r="F1464" i="2"/>
  <c r="E1466" i="2" l="1"/>
  <c r="F1465" i="2"/>
  <c r="E1467" i="2" l="1"/>
  <c r="F1466" i="2"/>
  <c r="E1468" i="2" l="1"/>
  <c r="F1467" i="2"/>
  <c r="E1469" i="2" l="1"/>
  <c r="F1468" i="2"/>
  <c r="E1470" i="2" l="1"/>
  <c r="F1469" i="2"/>
  <c r="E1471" i="2" l="1"/>
  <c r="F1470" i="2"/>
  <c r="E1472" i="2" l="1"/>
  <c r="F1471" i="2"/>
  <c r="E1473" i="2" l="1"/>
  <c r="F1472" i="2"/>
  <c r="E1474" i="2" l="1"/>
  <c r="F1473" i="2"/>
  <c r="E1475" i="2" l="1"/>
  <c r="F1474" i="2"/>
  <c r="E1476" i="2" l="1"/>
  <c r="F1475" i="2"/>
  <c r="E1477" i="2" l="1"/>
  <c r="F1476" i="2"/>
  <c r="E1478" i="2" l="1"/>
  <c r="F1477" i="2"/>
  <c r="E1479" i="2" l="1"/>
  <c r="F1478" i="2"/>
  <c r="E1480" i="2" l="1"/>
  <c r="F1479" i="2"/>
  <c r="E1481" i="2" l="1"/>
  <c r="F1480" i="2"/>
  <c r="E1482" i="2" l="1"/>
  <c r="F1481" i="2"/>
  <c r="E1483" i="2" l="1"/>
  <c r="F1482" i="2"/>
  <c r="E1484" i="2" l="1"/>
  <c r="F1483" i="2"/>
  <c r="E1485" i="2" l="1"/>
  <c r="F1484" i="2"/>
  <c r="E1486" i="2" l="1"/>
  <c r="F1485" i="2"/>
  <c r="E1487" i="2" l="1"/>
  <c r="F1486" i="2"/>
  <c r="E1488" i="2" l="1"/>
  <c r="F1487" i="2"/>
  <c r="E1489" i="2" l="1"/>
  <c r="F1488" i="2"/>
  <c r="E1490" i="2" l="1"/>
  <c r="F1489" i="2"/>
  <c r="E1491" i="2" l="1"/>
  <c r="F1490" i="2"/>
  <c r="E1492" i="2" l="1"/>
  <c r="F1491" i="2"/>
  <c r="E1493" i="2" l="1"/>
  <c r="F1492" i="2"/>
  <c r="E1494" i="2" l="1"/>
  <c r="F1493" i="2"/>
  <c r="E1495" i="2" l="1"/>
  <c r="F1494" i="2"/>
  <c r="E1496" i="2" l="1"/>
  <c r="F1495" i="2"/>
  <c r="E1497" i="2" l="1"/>
  <c r="F1496" i="2"/>
  <c r="E1498" i="2" l="1"/>
  <c r="F1497" i="2"/>
  <c r="E1499" i="2" l="1"/>
  <c r="F1498" i="2"/>
  <c r="E1500" i="2" l="1"/>
  <c r="F1499" i="2"/>
  <c r="E1501" i="2" l="1"/>
  <c r="F1500" i="2"/>
  <c r="E1502" i="2" l="1"/>
  <c r="F1501" i="2"/>
  <c r="E1503" i="2" l="1"/>
  <c r="F1502" i="2"/>
  <c r="E1504" i="2" l="1"/>
  <c r="F1503" i="2"/>
  <c r="E1505" i="2" l="1"/>
  <c r="F1504" i="2"/>
  <c r="E1506" i="2" l="1"/>
  <c r="F1505" i="2"/>
  <c r="E1507" i="2" l="1"/>
  <c r="F1506" i="2"/>
  <c r="E1508" i="2" l="1"/>
  <c r="F1507" i="2"/>
  <c r="E1509" i="2" l="1"/>
  <c r="F1508" i="2"/>
  <c r="E1510" i="2" l="1"/>
  <c r="F1509" i="2"/>
  <c r="E1511" i="2" l="1"/>
  <c r="F1510" i="2"/>
  <c r="E1512" i="2" l="1"/>
  <c r="F1511" i="2"/>
  <c r="E1513" i="2" l="1"/>
  <c r="F1512" i="2"/>
  <c r="E1514" i="2" l="1"/>
  <c r="F1513" i="2"/>
  <c r="E1515" i="2" l="1"/>
  <c r="F1514" i="2"/>
  <c r="E1516" i="2" l="1"/>
  <c r="F1515" i="2"/>
  <c r="E1517" i="2" l="1"/>
  <c r="F1516" i="2"/>
  <c r="E1518" i="2" l="1"/>
  <c r="F1517" i="2"/>
  <c r="E1519" i="2" l="1"/>
  <c r="F1518" i="2"/>
  <c r="E1520" i="2" l="1"/>
  <c r="F1519" i="2"/>
  <c r="E1521" i="2" l="1"/>
  <c r="F1520" i="2"/>
  <c r="E1522" i="2" l="1"/>
  <c r="F1521" i="2"/>
  <c r="E1523" i="2" l="1"/>
  <c r="F1522" i="2"/>
  <c r="E1524" i="2" l="1"/>
  <c r="F1523" i="2"/>
  <c r="E1525" i="2" l="1"/>
  <c r="F1524" i="2"/>
  <c r="E1526" i="2" l="1"/>
  <c r="F1525" i="2"/>
  <c r="E1527" i="2" l="1"/>
  <c r="F1526" i="2"/>
  <c r="E1528" i="2" l="1"/>
  <c r="F1527" i="2"/>
  <c r="E1529" i="2" l="1"/>
  <c r="F1528" i="2"/>
  <c r="E1530" i="2" l="1"/>
  <c r="F1529" i="2"/>
  <c r="E1531" i="2" l="1"/>
  <c r="F1530" i="2"/>
  <c r="E1532" i="2" l="1"/>
  <c r="F1531" i="2"/>
  <c r="E1533" i="2" l="1"/>
  <c r="F1532" i="2"/>
  <c r="E1534" i="2" l="1"/>
  <c r="F1533" i="2"/>
  <c r="E1535" i="2" l="1"/>
  <c r="F1534" i="2"/>
  <c r="E1536" i="2" l="1"/>
  <c r="F1535" i="2"/>
  <c r="E1537" i="2" l="1"/>
  <c r="F1536" i="2"/>
  <c r="E1538" i="2" l="1"/>
  <c r="F1537" i="2"/>
  <c r="E1539" i="2" l="1"/>
  <c r="F1538" i="2"/>
  <c r="E1540" i="2" l="1"/>
  <c r="F1539" i="2"/>
  <c r="E1541" i="2" l="1"/>
  <c r="F1540" i="2"/>
  <c r="E1542" i="2" l="1"/>
  <c r="F1541" i="2"/>
  <c r="E1543" i="2" l="1"/>
  <c r="F1542" i="2"/>
  <c r="E1544" i="2" l="1"/>
  <c r="F1543" i="2"/>
  <c r="E1545" i="2" l="1"/>
  <c r="F1544" i="2"/>
  <c r="E1546" i="2" l="1"/>
  <c r="F1545" i="2"/>
  <c r="E1547" i="2" l="1"/>
  <c r="F1546" i="2"/>
  <c r="E1548" i="2" l="1"/>
  <c r="F1547" i="2"/>
  <c r="E1549" i="2" l="1"/>
  <c r="F1548" i="2"/>
  <c r="E1550" i="2" l="1"/>
  <c r="F1549" i="2"/>
  <c r="E1551" i="2" l="1"/>
  <c r="F1550" i="2"/>
  <c r="E1552" i="2" l="1"/>
  <c r="F1551" i="2"/>
  <c r="E1553" i="2" l="1"/>
  <c r="F1552" i="2"/>
  <c r="E1554" i="2" l="1"/>
  <c r="F1553" i="2"/>
  <c r="E1555" i="2" l="1"/>
  <c r="F1554" i="2"/>
  <c r="E1556" i="2" l="1"/>
  <c r="F1555" i="2"/>
  <c r="E1557" i="2" l="1"/>
  <c r="F1556" i="2"/>
  <c r="E1558" i="2" l="1"/>
  <c r="F1557" i="2"/>
  <c r="E1559" i="2" l="1"/>
  <c r="F1558" i="2"/>
  <c r="E1560" i="2" l="1"/>
  <c r="F1559" i="2"/>
  <c r="E1561" i="2" l="1"/>
  <c r="F1560" i="2"/>
  <c r="E1562" i="2" l="1"/>
  <c r="F1561" i="2"/>
  <c r="E1563" i="2" l="1"/>
  <c r="F1562" i="2"/>
  <c r="E1564" i="2" l="1"/>
  <c r="F1563" i="2"/>
  <c r="E1565" i="2" l="1"/>
  <c r="F1564" i="2"/>
  <c r="E1566" i="2" l="1"/>
  <c r="F1565" i="2"/>
  <c r="E1567" i="2" l="1"/>
  <c r="F1566" i="2"/>
  <c r="E1568" i="2" l="1"/>
  <c r="F1567" i="2"/>
  <c r="E1569" i="2" l="1"/>
  <c r="F1568" i="2"/>
  <c r="E1570" i="2" l="1"/>
  <c r="F1569" i="2"/>
  <c r="E1571" i="2" l="1"/>
  <c r="F1570" i="2"/>
  <c r="E1572" i="2" l="1"/>
  <c r="F1571" i="2"/>
  <c r="E1573" i="2" l="1"/>
  <c r="F1572" i="2"/>
  <c r="E1574" i="2" l="1"/>
  <c r="F1573" i="2"/>
  <c r="E1575" i="2" l="1"/>
  <c r="F1574" i="2"/>
  <c r="E1576" i="2" l="1"/>
  <c r="F1575" i="2"/>
  <c r="E1577" i="2" l="1"/>
  <c r="F1576" i="2"/>
  <c r="E1578" i="2" l="1"/>
  <c r="F1577" i="2"/>
  <c r="E1579" i="2" l="1"/>
  <c r="F1578" i="2"/>
  <c r="E1580" i="2" l="1"/>
  <c r="F1579" i="2"/>
  <c r="E1581" i="2" l="1"/>
  <c r="F1580" i="2"/>
  <c r="E1582" i="2" l="1"/>
  <c r="F1581" i="2"/>
  <c r="E1583" i="2" l="1"/>
  <c r="F1582" i="2"/>
  <c r="E1584" i="2" l="1"/>
  <c r="F1583" i="2"/>
  <c r="E1585" i="2" l="1"/>
  <c r="F1584" i="2"/>
  <c r="E1586" i="2" l="1"/>
  <c r="F1585" i="2"/>
  <c r="E1587" i="2" l="1"/>
  <c r="F1586" i="2"/>
  <c r="E1588" i="2" l="1"/>
  <c r="F1587" i="2"/>
  <c r="E1589" i="2" l="1"/>
  <c r="F1588" i="2"/>
  <c r="E1590" i="2" l="1"/>
  <c r="F1589" i="2"/>
  <c r="E1591" i="2" l="1"/>
  <c r="F1590" i="2"/>
  <c r="E1592" i="2" l="1"/>
  <c r="F1591" i="2"/>
  <c r="E1593" i="2" l="1"/>
  <c r="F1592" i="2"/>
  <c r="E1594" i="2" l="1"/>
  <c r="F1593" i="2"/>
  <c r="E1595" i="2" l="1"/>
  <c r="F1594" i="2"/>
  <c r="E1596" i="2" l="1"/>
  <c r="F1595" i="2"/>
  <c r="E1597" i="2" l="1"/>
  <c r="F1596" i="2"/>
  <c r="E1598" i="2" l="1"/>
  <c r="F1597" i="2"/>
  <c r="E1599" i="2" l="1"/>
  <c r="F1598" i="2"/>
  <c r="E1600" i="2" l="1"/>
  <c r="F1599" i="2"/>
  <c r="E1601" i="2" l="1"/>
  <c r="F1600" i="2"/>
  <c r="E1602" i="2" l="1"/>
  <c r="F1601" i="2"/>
  <c r="E1603" i="2" l="1"/>
  <c r="F1602" i="2"/>
  <c r="E1604" i="2" l="1"/>
  <c r="F1603" i="2"/>
  <c r="E1605" i="2" l="1"/>
  <c r="F1604" i="2"/>
  <c r="E1606" i="2" l="1"/>
  <c r="F1605" i="2"/>
  <c r="E1607" i="2" l="1"/>
  <c r="F1606" i="2"/>
  <c r="E1608" i="2" l="1"/>
  <c r="F1607" i="2"/>
  <c r="E1609" i="2" l="1"/>
  <c r="F1608" i="2"/>
  <c r="E1610" i="2" l="1"/>
  <c r="F1609" i="2"/>
  <c r="E1611" i="2" l="1"/>
  <c r="F1610" i="2"/>
  <c r="E1612" i="2" l="1"/>
  <c r="F1611" i="2"/>
  <c r="E1613" i="2" l="1"/>
  <c r="F1612" i="2"/>
  <c r="E1614" i="2" l="1"/>
  <c r="F1613" i="2"/>
  <c r="E1615" i="2" l="1"/>
  <c r="F1614" i="2"/>
  <c r="E1616" i="2" l="1"/>
  <c r="F1615" i="2"/>
  <c r="E1617" i="2" l="1"/>
  <c r="F1616" i="2"/>
  <c r="E1618" i="2" l="1"/>
  <c r="F1617" i="2"/>
  <c r="E1619" i="2" l="1"/>
  <c r="F1618" i="2"/>
  <c r="E1620" i="2" l="1"/>
  <c r="F1619" i="2"/>
  <c r="E1621" i="2" l="1"/>
  <c r="F1620" i="2"/>
  <c r="E1622" i="2" l="1"/>
  <c r="F1621" i="2"/>
  <c r="E1623" i="2" l="1"/>
  <c r="F1622" i="2"/>
  <c r="E1624" i="2" l="1"/>
  <c r="F1623" i="2"/>
  <c r="E1625" i="2" l="1"/>
  <c r="F1624" i="2"/>
  <c r="E1626" i="2" l="1"/>
  <c r="F1625" i="2"/>
  <c r="E1627" i="2" l="1"/>
  <c r="F1626" i="2"/>
  <c r="E1628" i="2" l="1"/>
  <c r="F1627" i="2"/>
  <c r="E1629" i="2" l="1"/>
  <c r="F1628" i="2"/>
  <c r="E1630" i="2" l="1"/>
  <c r="F1629" i="2"/>
  <c r="E1631" i="2" l="1"/>
  <c r="F1630" i="2"/>
  <c r="E1632" i="2" l="1"/>
  <c r="F1631" i="2"/>
  <c r="E1633" i="2" l="1"/>
  <c r="F1632" i="2"/>
  <c r="E1634" i="2" l="1"/>
  <c r="F1633" i="2"/>
  <c r="E1635" i="2" l="1"/>
  <c r="F1634" i="2"/>
  <c r="E1636" i="2" l="1"/>
  <c r="F1635" i="2"/>
  <c r="E1637" i="2" l="1"/>
  <c r="F1636" i="2"/>
  <c r="E1638" i="2" l="1"/>
  <c r="F1637" i="2"/>
  <c r="E1639" i="2" l="1"/>
  <c r="F1638" i="2"/>
  <c r="E1640" i="2" l="1"/>
  <c r="F1639" i="2"/>
  <c r="E1641" i="2" l="1"/>
  <c r="F1640" i="2"/>
  <c r="E1642" i="2" l="1"/>
  <c r="F1641" i="2"/>
  <c r="E1643" i="2" l="1"/>
  <c r="F1642" i="2"/>
  <c r="E1644" i="2" l="1"/>
  <c r="F1643" i="2"/>
  <c r="E1645" i="2" l="1"/>
  <c r="F1644" i="2"/>
  <c r="E1646" i="2" l="1"/>
  <c r="F1645" i="2"/>
  <c r="E1647" i="2" l="1"/>
  <c r="F1646" i="2"/>
  <c r="E1648" i="2" l="1"/>
  <c r="F1647" i="2"/>
  <c r="E1649" i="2" l="1"/>
  <c r="F1648" i="2"/>
  <c r="E1650" i="2" l="1"/>
  <c r="F1649" i="2"/>
  <c r="E1651" i="2" l="1"/>
  <c r="F1650" i="2"/>
  <c r="E1652" i="2" l="1"/>
  <c r="F1651" i="2"/>
  <c r="E1653" i="2" l="1"/>
  <c r="F1652" i="2"/>
  <c r="E1654" i="2" l="1"/>
  <c r="F1653" i="2"/>
  <c r="E1655" i="2" l="1"/>
  <c r="F1654" i="2"/>
  <c r="E1656" i="2" l="1"/>
  <c r="F1655" i="2"/>
  <c r="E1657" i="2" l="1"/>
  <c r="F1656" i="2"/>
  <c r="E1658" i="2" l="1"/>
  <c r="F1657" i="2"/>
  <c r="E1659" i="2" l="1"/>
  <c r="F1658" i="2"/>
  <c r="E1660" i="2" l="1"/>
  <c r="F1659" i="2"/>
  <c r="E1661" i="2" l="1"/>
  <c r="F1660" i="2"/>
  <c r="E1662" i="2" l="1"/>
  <c r="F1661" i="2"/>
  <c r="E1663" i="2" l="1"/>
  <c r="F1662" i="2"/>
  <c r="E1664" i="2" l="1"/>
  <c r="F1663" i="2"/>
  <c r="E1665" i="2" l="1"/>
  <c r="F1664" i="2"/>
  <c r="E1666" i="2" l="1"/>
  <c r="F1665" i="2"/>
  <c r="E1667" i="2" l="1"/>
  <c r="F1666" i="2"/>
  <c r="E1668" i="2" l="1"/>
  <c r="F1667" i="2"/>
  <c r="E1669" i="2" l="1"/>
  <c r="F1668" i="2"/>
  <c r="E1670" i="2" l="1"/>
  <c r="F1669" i="2"/>
  <c r="E1671" i="2" l="1"/>
  <c r="F1670" i="2"/>
  <c r="E1672" i="2" l="1"/>
  <c r="F1671" i="2"/>
  <c r="E1673" i="2" l="1"/>
  <c r="F1672" i="2"/>
  <c r="E1674" i="2" l="1"/>
  <c r="F1673" i="2"/>
  <c r="E1675" i="2" l="1"/>
  <c r="F1674" i="2"/>
  <c r="E1676" i="2" l="1"/>
  <c r="F1675" i="2"/>
  <c r="E1677" i="2" l="1"/>
  <c r="F1676" i="2"/>
  <c r="E1678" i="2" l="1"/>
  <c r="F1677" i="2"/>
  <c r="E1679" i="2" l="1"/>
  <c r="F1678" i="2"/>
  <c r="E1680" i="2" l="1"/>
  <c r="F1679" i="2"/>
  <c r="E1681" i="2" l="1"/>
  <c r="F1680" i="2"/>
  <c r="E1682" i="2" l="1"/>
  <c r="F1681" i="2"/>
  <c r="E1683" i="2" l="1"/>
  <c r="F1682" i="2"/>
  <c r="E1684" i="2" l="1"/>
  <c r="F1683" i="2"/>
  <c r="E1685" i="2" l="1"/>
  <c r="F1684" i="2"/>
  <c r="E1686" i="2" l="1"/>
  <c r="F1685" i="2"/>
  <c r="E1687" i="2" l="1"/>
  <c r="F1686" i="2"/>
  <c r="E1688" i="2" l="1"/>
  <c r="F1687" i="2"/>
  <c r="E1689" i="2" l="1"/>
  <c r="F1688" i="2"/>
  <c r="E1690" i="2" l="1"/>
  <c r="F1689" i="2"/>
  <c r="E1691" i="2" l="1"/>
  <c r="F1690" i="2"/>
  <c r="E1692" i="2" l="1"/>
  <c r="F1691" i="2"/>
  <c r="E1693" i="2" l="1"/>
  <c r="F1692" i="2"/>
  <c r="E1694" i="2" l="1"/>
  <c r="F1693" i="2"/>
  <c r="E1695" i="2" l="1"/>
  <c r="F1694" i="2"/>
  <c r="E1696" i="2" l="1"/>
  <c r="F1695" i="2"/>
  <c r="E1697" i="2" l="1"/>
  <c r="F1696" i="2"/>
  <c r="E1698" i="2" l="1"/>
  <c r="F1697" i="2"/>
  <c r="E1699" i="2" l="1"/>
  <c r="F1698" i="2"/>
  <c r="E1700" i="2" l="1"/>
  <c r="F1699" i="2"/>
  <c r="E1701" i="2" l="1"/>
  <c r="F1700" i="2"/>
  <c r="E1702" i="2" l="1"/>
  <c r="F1701" i="2"/>
  <c r="E1703" i="2" l="1"/>
  <c r="F1702" i="2"/>
  <c r="E1704" i="2" l="1"/>
  <c r="F1703" i="2"/>
  <c r="E1705" i="2" l="1"/>
  <c r="F1704" i="2"/>
  <c r="E1706" i="2" l="1"/>
  <c r="F1705" i="2"/>
  <c r="E1707" i="2" l="1"/>
  <c r="F1706" i="2"/>
  <c r="E1708" i="2" l="1"/>
  <c r="F1707" i="2"/>
  <c r="E1709" i="2" l="1"/>
  <c r="F1708" i="2"/>
  <c r="E1710" i="2" l="1"/>
  <c r="F1709" i="2"/>
  <c r="E1711" i="2" l="1"/>
  <c r="F1710" i="2"/>
  <c r="E1712" i="2" l="1"/>
  <c r="F1711" i="2"/>
  <c r="E1713" i="2" l="1"/>
  <c r="F1712" i="2"/>
  <c r="E1714" i="2" l="1"/>
  <c r="F1713" i="2"/>
  <c r="E1715" i="2" l="1"/>
  <c r="F1714" i="2"/>
  <c r="E1716" i="2" l="1"/>
  <c r="F1715" i="2"/>
  <c r="E1717" i="2" l="1"/>
  <c r="F1716" i="2"/>
  <c r="E1718" i="2" l="1"/>
  <c r="F1717" i="2"/>
  <c r="E1719" i="2" l="1"/>
  <c r="F1718" i="2"/>
  <c r="E1720" i="2" l="1"/>
  <c r="F1719" i="2"/>
  <c r="E1721" i="2" l="1"/>
  <c r="F1720" i="2"/>
  <c r="E1722" i="2" l="1"/>
  <c r="F1721" i="2"/>
  <c r="E1723" i="2" l="1"/>
  <c r="F1722" i="2"/>
  <c r="E1724" i="2" l="1"/>
  <c r="F1723" i="2"/>
  <c r="E1725" i="2" l="1"/>
  <c r="F1724" i="2"/>
  <c r="E1726" i="2" l="1"/>
  <c r="F1725" i="2"/>
  <c r="E1727" i="2" l="1"/>
  <c r="F1726" i="2"/>
  <c r="E1728" i="2" l="1"/>
  <c r="F1727" i="2"/>
  <c r="E1729" i="2" l="1"/>
  <c r="F1728" i="2"/>
  <c r="E1730" i="2" l="1"/>
  <c r="F1729" i="2"/>
  <c r="E1731" i="2" l="1"/>
  <c r="F1730" i="2"/>
  <c r="E1732" i="2" l="1"/>
  <c r="F1731" i="2"/>
  <c r="E1733" i="2" l="1"/>
  <c r="F1732" i="2"/>
  <c r="E1734" i="2" l="1"/>
  <c r="F1733" i="2"/>
  <c r="E1735" i="2" l="1"/>
  <c r="F1734" i="2"/>
  <c r="E1736" i="2" l="1"/>
  <c r="F1735" i="2"/>
  <c r="E1737" i="2" l="1"/>
  <c r="F1736" i="2"/>
  <c r="E1738" i="2" l="1"/>
  <c r="F1737" i="2"/>
  <c r="E1739" i="2" l="1"/>
  <c r="F1738" i="2"/>
  <c r="E1740" i="2" l="1"/>
  <c r="F1739" i="2"/>
  <c r="E1741" i="2" l="1"/>
  <c r="F1740" i="2"/>
  <c r="E1742" i="2" l="1"/>
  <c r="F1741" i="2"/>
  <c r="E1743" i="2" l="1"/>
  <c r="F1742" i="2"/>
  <c r="E1744" i="2" l="1"/>
  <c r="F1743" i="2"/>
  <c r="E1745" i="2" l="1"/>
  <c r="F1744" i="2"/>
  <c r="E1746" i="2" l="1"/>
  <c r="F1745" i="2"/>
  <c r="E1747" i="2" l="1"/>
  <c r="F1746" i="2"/>
  <c r="E1748" i="2" l="1"/>
  <c r="F1747" i="2"/>
  <c r="E1749" i="2" l="1"/>
  <c r="F1748" i="2"/>
  <c r="E1750" i="2" l="1"/>
  <c r="F1749" i="2"/>
  <c r="E1751" i="2" l="1"/>
  <c r="F1750" i="2"/>
  <c r="E1752" i="2" l="1"/>
  <c r="F1751" i="2"/>
  <c r="E1753" i="2" l="1"/>
  <c r="F1752" i="2"/>
  <c r="E1754" i="2" l="1"/>
  <c r="F1753" i="2"/>
  <c r="E1755" i="2" l="1"/>
  <c r="F1754" i="2"/>
  <c r="E1756" i="2" l="1"/>
  <c r="F1755" i="2"/>
  <c r="E1757" i="2" l="1"/>
  <c r="F1756" i="2"/>
  <c r="E1758" i="2" l="1"/>
  <c r="F1757" i="2"/>
  <c r="E1759" i="2" l="1"/>
  <c r="F1758" i="2"/>
  <c r="E1760" i="2" l="1"/>
  <c r="F1759" i="2"/>
  <c r="E1761" i="2" l="1"/>
  <c r="F1760" i="2"/>
  <c r="E1762" i="2" l="1"/>
  <c r="F1761" i="2"/>
  <c r="E1763" i="2" l="1"/>
  <c r="F1762" i="2"/>
  <c r="E1764" i="2" l="1"/>
  <c r="F1763" i="2"/>
  <c r="E1765" i="2" l="1"/>
  <c r="F1764" i="2"/>
  <c r="E1766" i="2" l="1"/>
  <c r="F1765" i="2"/>
  <c r="E1767" i="2" l="1"/>
  <c r="F1766" i="2"/>
  <c r="E1768" i="2" l="1"/>
  <c r="F1767" i="2"/>
  <c r="E1769" i="2" l="1"/>
  <c r="F1768" i="2"/>
  <c r="E1770" i="2" l="1"/>
  <c r="F1769" i="2"/>
  <c r="E1771" i="2" l="1"/>
  <c r="F1770" i="2"/>
  <c r="E1772" i="2" l="1"/>
  <c r="F1771" i="2"/>
  <c r="E1773" i="2" l="1"/>
  <c r="F1772" i="2"/>
  <c r="E1774" i="2" l="1"/>
  <c r="F1773" i="2"/>
  <c r="E1775" i="2" l="1"/>
  <c r="F1774" i="2"/>
  <c r="E1776" i="2" l="1"/>
  <c r="F1775" i="2"/>
  <c r="E1777" i="2" l="1"/>
  <c r="F1776" i="2"/>
  <c r="E1778" i="2" l="1"/>
  <c r="F1777" i="2"/>
  <c r="E1779" i="2" l="1"/>
  <c r="F1778" i="2"/>
  <c r="E1780" i="2" l="1"/>
  <c r="F1779" i="2"/>
  <c r="E1781" i="2" l="1"/>
  <c r="F1780" i="2"/>
  <c r="E1782" i="2" l="1"/>
  <c r="F1781" i="2"/>
  <c r="E1783" i="2" l="1"/>
  <c r="F1782" i="2"/>
  <c r="E1784" i="2" l="1"/>
  <c r="F1783" i="2"/>
  <c r="E1785" i="2" l="1"/>
  <c r="F1784" i="2"/>
  <c r="E1786" i="2" l="1"/>
  <c r="F1785" i="2"/>
  <c r="E1787" i="2" l="1"/>
  <c r="F1786" i="2"/>
  <c r="E1788" i="2" l="1"/>
  <c r="F1787" i="2"/>
  <c r="E1789" i="2" l="1"/>
  <c r="F1788" i="2"/>
  <c r="E1790" i="2" l="1"/>
  <c r="F1789" i="2"/>
  <c r="E1791" i="2" l="1"/>
  <c r="F1790" i="2"/>
  <c r="E1792" i="2" l="1"/>
  <c r="F1791" i="2"/>
  <c r="E1793" i="2" l="1"/>
  <c r="F1792" i="2"/>
  <c r="E1794" i="2" l="1"/>
  <c r="F1793" i="2"/>
  <c r="E1795" i="2" l="1"/>
  <c r="F1794" i="2"/>
  <c r="E1796" i="2" l="1"/>
  <c r="F1795" i="2"/>
  <c r="E1797" i="2" l="1"/>
  <c r="F1796" i="2"/>
  <c r="E1798" i="2" l="1"/>
  <c r="F1797" i="2"/>
  <c r="E1799" i="2" l="1"/>
  <c r="F1798" i="2"/>
  <c r="E1800" i="2" l="1"/>
  <c r="F1799" i="2"/>
  <c r="E1801" i="2" l="1"/>
  <c r="F1800" i="2"/>
  <c r="E1802" i="2" l="1"/>
  <c r="F1801" i="2"/>
  <c r="E1803" i="2" l="1"/>
  <c r="F1802" i="2"/>
  <c r="E1804" i="2" l="1"/>
  <c r="F1803" i="2"/>
  <c r="E1805" i="2" l="1"/>
  <c r="F1804" i="2"/>
  <c r="E1806" i="2" l="1"/>
  <c r="F1805" i="2"/>
  <c r="E1807" i="2" l="1"/>
  <c r="F1806" i="2"/>
  <c r="E1808" i="2" l="1"/>
  <c r="F1807" i="2"/>
  <c r="E1809" i="2" l="1"/>
  <c r="F1808" i="2"/>
  <c r="E1810" i="2" l="1"/>
  <c r="F1809" i="2"/>
  <c r="E1811" i="2" l="1"/>
  <c r="F1810" i="2"/>
  <c r="E1812" i="2" l="1"/>
  <c r="F1811" i="2"/>
  <c r="E1813" i="2" l="1"/>
  <c r="F1812" i="2"/>
  <c r="E1814" i="2" l="1"/>
  <c r="F1813" i="2"/>
  <c r="E1815" i="2" l="1"/>
  <c r="F1814" i="2"/>
  <c r="E1816" i="2" l="1"/>
  <c r="F1815" i="2"/>
  <c r="E1817" i="2" l="1"/>
  <c r="F1816" i="2"/>
  <c r="E1818" i="2" l="1"/>
  <c r="F1817" i="2"/>
  <c r="E1819" i="2" l="1"/>
  <c r="F1818" i="2"/>
  <c r="E1820" i="2" l="1"/>
  <c r="F1819" i="2"/>
  <c r="E1821" i="2" l="1"/>
  <c r="F1820" i="2"/>
  <c r="E1822" i="2" l="1"/>
  <c r="F1821" i="2"/>
  <c r="E1823" i="2" l="1"/>
  <c r="F1822" i="2"/>
  <c r="E1824" i="2" l="1"/>
  <c r="F1823" i="2"/>
  <c r="E1825" i="2" l="1"/>
  <c r="F1824" i="2"/>
  <c r="E1826" i="2" l="1"/>
  <c r="F1825" i="2"/>
  <c r="E1827" i="2" l="1"/>
  <c r="F1826" i="2"/>
  <c r="E1828" i="2" l="1"/>
  <c r="F1827" i="2"/>
  <c r="E1829" i="2" l="1"/>
  <c r="F1828" i="2"/>
  <c r="E1830" i="2" l="1"/>
  <c r="F1829" i="2"/>
  <c r="E1831" i="2" l="1"/>
  <c r="F1830" i="2"/>
  <c r="E1832" i="2" l="1"/>
  <c r="F1831" i="2"/>
  <c r="E1833" i="2" l="1"/>
  <c r="F1832" i="2"/>
  <c r="E1834" i="2" l="1"/>
  <c r="F1833" i="2"/>
  <c r="E1835" i="2" l="1"/>
  <c r="F1834" i="2"/>
  <c r="E1836" i="2" l="1"/>
  <c r="F1835" i="2"/>
  <c r="E1837" i="2" l="1"/>
  <c r="F1836" i="2"/>
  <c r="E1838" i="2" l="1"/>
  <c r="F1837" i="2"/>
  <c r="E1839" i="2" l="1"/>
  <c r="F1838" i="2"/>
  <c r="E1840" i="2" l="1"/>
  <c r="F1839" i="2"/>
  <c r="E1841" i="2" l="1"/>
  <c r="F1840" i="2"/>
  <c r="E1842" i="2" l="1"/>
  <c r="F1841" i="2"/>
  <c r="E1843" i="2" l="1"/>
  <c r="F1842" i="2"/>
  <c r="E1844" i="2" l="1"/>
  <c r="F1843" i="2"/>
  <c r="E1845" i="2" l="1"/>
  <c r="F1844" i="2"/>
  <c r="E1846" i="2" l="1"/>
  <c r="F1845" i="2"/>
  <c r="E1847" i="2" l="1"/>
  <c r="F1846" i="2"/>
  <c r="E1848" i="2" l="1"/>
  <c r="F1847" i="2"/>
  <c r="E1849" i="2" l="1"/>
  <c r="F1848" i="2"/>
  <c r="E1850" i="2" l="1"/>
  <c r="F1849" i="2"/>
  <c r="E1851" i="2" l="1"/>
  <c r="F1850" i="2"/>
  <c r="E1852" i="2" l="1"/>
  <c r="F1851" i="2"/>
  <c r="E1853" i="2" l="1"/>
  <c r="F1852" i="2"/>
  <c r="E1854" i="2" l="1"/>
  <c r="F1853" i="2"/>
  <c r="E1855" i="2" l="1"/>
  <c r="F1854" i="2"/>
  <c r="E1856" i="2" l="1"/>
  <c r="F1855" i="2"/>
  <c r="E1857" i="2" l="1"/>
  <c r="F1856" i="2"/>
  <c r="E1858" i="2" l="1"/>
  <c r="F1857" i="2"/>
  <c r="E1859" i="2" l="1"/>
  <c r="F1858" i="2"/>
  <c r="E1860" i="2" l="1"/>
  <c r="F1859" i="2"/>
  <c r="E1861" i="2" l="1"/>
  <c r="F1860" i="2"/>
  <c r="E1862" i="2" l="1"/>
  <c r="F1861" i="2"/>
  <c r="E1863" i="2" l="1"/>
  <c r="F1862" i="2"/>
  <c r="E1864" i="2" l="1"/>
  <c r="F1863" i="2"/>
  <c r="E1865" i="2" l="1"/>
  <c r="F1864" i="2"/>
  <c r="E1866" i="2" l="1"/>
  <c r="F1865" i="2"/>
  <c r="E1867" i="2" l="1"/>
  <c r="F1866" i="2"/>
  <c r="E1868" i="2" l="1"/>
  <c r="F1867" i="2"/>
  <c r="E1869" i="2" l="1"/>
  <c r="F1868" i="2"/>
  <c r="E1870" i="2" l="1"/>
  <c r="F1869" i="2"/>
  <c r="E1871" i="2" l="1"/>
  <c r="F1870" i="2"/>
  <c r="E1872" i="2" l="1"/>
  <c r="F1871" i="2"/>
  <c r="E1873" i="2" l="1"/>
  <c r="F1872" i="2"/>
  <c r="E1874" i="2" l="1"/>
  <c r="F1873" i="2"/>
  <c r="E1875" i="2" l="1"/>
  <c r="F1874" i="2"/>
  <c r="E1876" i="2" l="1"/>
  <c r="F1875" i="2"/>
  <c r="E1877" i="2" l="1"/>
  <c r="F1876" i="2"/>
  <c r="E1878" i="2" l="1"/>
  <c r="F1877" i="2"/>
  <c r="E1879" i="2" l="1"/>
  <c r="F1878" i="2"/>
  <c r="E1880" i="2" l="1"/>
  <c r="F1879" i="2"/>
  <c r="E1881" i="2" l="1"/>
  <c r="F1880" i="2"/>
  <c r="E1882" i="2" l="1"/>
  <c r="F1881" i="2"/>
  <c r="E1883" i="2" l="1"/>
  <c r="F1882" i="2"/>
  <c r="E1884" i="2" l="1"/>
  <c r="F1883" i="2"/>
  <c r="E1885" i="2" l="1"/>
  <c r="F1884" i="2"/>
  <c r="E1886" i="2" l="1"/>
  <c r="F1885" i="2"/>
  <c r="E1887" i="2" l="1"/>
  <c r="F1886" i="2"/>
  <c r="E1888" i="2" l="1"/>
  <c r="F1887" i="2"/>
  <c r="E1889" i="2" l="1"/>
  <c r="F1888" i="2"/>
  <c r="E1890" i="2" l="1"/>
  <c r="F1889" i="2"/>
  <c r="E1891" i="2" l="1"/>
  <c r="F1890" i="2"/>
  <c r="E1892" i="2" l="1"/>
  <c r="F1891" i="2"/>
  <c r="E1893" i="2" l="1"/>
  <c r="F1892" i="2"/>
  <c r="E1894" i="2" l="1"/>
  <c r="F1893" i="2"/>
  <c r="E1895" i="2" l="1"/>
  <c r="F1894" i="2"/>
  <c r="E1896" i="2" l="1"/>
  <c r="F1895" i="2"/>
  <c r="E1897" i="2" l="1"/>
  <c r="F1896" i="2"/>
  <c r="E1898" i="2" l="1"/>
  <c r="F1897" i="2"/>
  <c r="E1899" i="2" l="1"/>
  <c r="F1898" i="2"/>
  <c r="E1900" i="2" l="1"/>
  <c r="F1899" i="2"/>
  <c r="E1901" i="2" l="1"/>
  <c r="F1900" i="2"/>
  <c r="E1902" i="2" l="1"/>
  <c r="F1901" i="2"/>
  <c r="E1903" i="2" l="1"/>
  <c r="F1902" i="2"/>
  <c r="E1904" i="2" l="1"/>
  <c r="F1903" i="2"/>
  <c r="E1905" i="2" l="1"/>
  <c r="F1904" i="2"/>
  <c r="E1906" i="2" l="1"/>
  <c r="F1905" i="2"/>
  <c r="E1907" i="2" l="1"/>
  <c r="F1906" i="2"/>
  <c r="E1908" i="2" l="1"/>
  <c r="F1907" i="2"/>
  <c r="E1909" i="2" l="1"/>
  <c r="F1908" i="2"/>
  <c r="E1910" i="2" l="1"/>
  <c r="F1909" i="2"/>
  <c r="E1911" i="2" l="1"/>
  <c r="F1910" i="2"/>
  <c r="E1912" i="2" l="1"/>
  <c r="F1911" i="2"/>
  <c r="E1913" i="2" l="1"/>
  <c r="F1912" i="2"/>
  <c r="E1914" i="2" l="1"/>
  <c r="F1913" i="2"/>
  <c r="E1915" i="2" l="1"/>
  <c r="F1914" i="2"/>
  <c r="E1916" i="2" l="1"/>
  <c r="F1915" i="2"/>
  <c r="E1917" i="2" l="1"/>
  <c r="F1916" i="2"/>
  <c r="E1918" i="2" l="1"/>
  <c r="F1917" i="2"/>
  <c r="E1919" i="2" l="1"/>
  <c r="F1918" i="2"/>
  <c r="E1920" i="2" l="1"/>
  <c r="F1919" i="2"/>
  <c r="E1921" i="2" l="1"/>
  <c r="F1920" i="2"/>
  <c r="E1922" i="2" l="1"/>
  <c r="F1921" i="2"/>
  <c r="E1923" i="2" l="1"/>
  <c r="F1922" i="2"/>
  <c r="F1923" i="2" l="1"/>
  <c r="E1924" i="2"/>
  <c r="F1924" i="2" l="1"/>
  <c r="E1925" i="2"/>
  <c r="E1926" i="2" l="1"/>
  <c r="F1925" i="2"/>
  <c r="E1927" i="2" l="1"/>
  <c r="F1926" i="2"/>
  <c r="E1928" i="2" l="1"/>
  <c r="F1927" i="2"/>
  <c r="E1929" i="2" l="1"/>
  <c r="F1928" i="2"/>
  <c r="E1930" i="2" l="1"/>
  <c r="F1929" i="2"/>
  <c r="E1931" i="2" l="1"/>
  <c r="F1930" i="2"/>
  <c r="E1932" i="2" l="1"/>
  <c r="F1931" i="2"/>
  <c r="E1933" i="2" l="1"/>
  <c r="F1932" i="2"/>
  <c r="E1934" i="2" l="1"/>
  <c r="F1933" i="2"/>
  <c r="E1935" i="2" l="1"/>
  <c r="F1934" i="2"/>
  <c r="E1936" i="2" l="1"/>
  <c r="F1935" i="2"/>
  <c r="E1937" i="2" l="1"/>
  <c r="F1936" i="2"/>
  <c r="E1938" i="2" l="1"/>
  <c r="F1937" i="2"/>
  <c r="E1939" i="2" l="1"/>
  <c r="F1938" i="2"/>
  <c r="E1940" i="2" l="1"/>
  <c r="F1939" i="2"/>
  <c r="E1941" i="2" l="1"/>
  <c r="F1940" i="2"/>
  <c r="E1942" i="2" l="1"/>
  <c r="F1941" i="2"/>
  <c r="E1943" i="2" l="1"/>
  <c r="F1942" i="2"/>
  <c r="E1944" i="2" l="1"/>
  <c r="F1943" i="2"/>
  <c r="E1945" i="2" l="1"/>
  <c r="F1944" i="2"/>
  <c r="E1946" i="2" l="1"/>
  <c r="F1945" i="2"/>
  <c r="E1947" i="2" l="1"/>
  <c r="F1946" i="2"/>
  <c r="E1948" i="2" l="1"/>
  <c r="F1947" i="2"/>
  <c r="E1949" i="2" l="1"/>
  <c r="F1948" i="2"/>
  <c r="E1950" i="2" l="1"/>
  <c r="F1949" i="2"/>
  <c r="E1951" i="2" l="1"/>
  <c r="F1950" i="2"/>
  <c r="E1952" i="2" l="1"/>
  <c r="F1951" i="2"/>
  <c r="E1953" i="2" l="1"/>
  <c r="F1952" i="2"/>
  <c r="E1954" i="2" l="1"/>
  <c r="F1953" i="2"/>
  <c r="E1955" i="2" l="1"/>
  <c r="F1954" i="2"/>
  <c r="E1956" i="2" l="1"/>
  <c r="F1955" i="2"/>
  <c r="E1957" i="2" l="1"/>
  <c r="F1956" i="2"/>
  <c r="E1958" i="2" l="1"/>
  <c r="F1957" i="2"/>
  <c r="E1959" i="2" l="1"/>
  <c r="F1958" i="2"/>
  <c r="E1960" i="2" l="1"/>
  <c r="F1959" i="2"/>
  <c r="E1961" i="2" l="1"/>
  <c r="F1960" i="2"/>
  <c r="E1962" i="2" l="1"/>
  <c r="F1961" i="2"/>
  <c r="E1963" i="2" l="1"/>
  <c r="F1962" i="2"/>
  <c r="E1964" i="2" l="1"/>
  <c r="F1963" i="2"/>
  <c r="E1965" i="2" l="1"/>
  <c r="F1964" i="2"/>
  <c r="E1966" i="2" l="1"/>
  <c r="F1965" i="2"/>
  <c r="E1967" i="2" l="1"/>
  <c r="F1966" i="2"/>
  <c r="E1968" i="2" l="1"/>
  <c r="F1967" i="2"/>
  <c r="E1969" i="2" l="1"/>
  <c r="F1968" i="2"/>
  <c r="E1970" i="2" l="1"/>
  <c r="F1969" i="2"/>
  <c r="E1971" i="2" l="1"/>
  <c r="F1970" i="2"/>
  <c r="E1972" i="2" l="1"/>
  <c r="F1971" i="2"/>
  <c r="E1973" i="2" l="1"/>
  <c r="F1972" i="2"/>
  <c r="E1974" i="2" l="1"/>
  <c r="F1973" i="2"/>
  <c r="E1975" i="2" l="1"/>
  <c r="F1974" i="2"/>
  <c r="E1976" i="2" l="1"/>
  <c r="F1975" i="2"/>
  <c r="E1977" i="2" l="1"/>
  <c r="F1976" i="2"/>
  <c r="E1978" i="2" l="1"/>
  <c r="F1977" i="2"/>
  <c r="E1979" i="2" l="1"/>
  <c r="F1978" i="2"/>
  <c r="E1980" i="2" l="1"/>
  <c r="F1979" i="2"/>
  <c r="E1981" i="2" l="1"/>
  <c r="F1980" i="2"/>
  <c r="E1982" i="2" l="1"/>
  <c r="F1981" i="2"/>
  <c r="E1983" i="2" l="1"/>
  <c r="F1982" i="2"/>
  <c r="E1984" i="2" l="1"/>
  <c r="F1983" i="2"/>
  <c r="E1985" i="2" l="1"/>
  <c r="F1984" i="2"/>
  <c r="E1986" i="2" l="1"/>
  <c r="F1985" i="2"/>
  <c r="E1987" i="2" l="1"/>
  <c r="F1986" i="2"/>
  <c r="E1988" i="2" l="1"/>
  <c r="F1987" i="2"/>
  <c r="E1989" i="2" l="1"/>
  <c r="F1988" i="2"/>
  <c r="E1990" i="2" l="1"/>
  <c r="F1989" i="2"/>
  <c r="E1991" i="2" l="1"/>
  <c r="F1990" i="2"/>
  <c r="E1992" i="2" l="1"/>
  <c r="F1991" i="2"/>
  <c r="E1993" i="2" l="1"/>
  <c r="F1992" i="2"/>
  <c r="E1994" i="2" l="1"/>
  <c r="F1993" i="2"/>
  <c r="E1995" i="2" l="1"/>
  <c r="F1994" i="2"/>
  <c r="E1996" i="2" l="1"/>
  <c r="F1995" i="2"/>
  <c r="E1997" i="2" l="1"/>
  <c r="F1996" i="2"/>
  <c r="E1998" i="2" l="1"/>
  <c r="F1997" i="2"/>
  <c r="E1999" i="2" l="1"/>
  <c r="F1998" i="2"/>
  <c r="E2000" i="2" l="1"/>
  <c r="F1999" i="2"/>
  <c r="E2001" i="2" l="1"/>
  <c r="F2000" i="2"/>
  <c r="E2002" i="2" l="1"/>
  <c r="F2001" i="2"/>
  <c r="E2003" i="2" l="1"/>
  <c r="F2002" i="2"/>
  <c r="E2004" i="2" l="1"/>
  <c r="F2003" i="2"/>
  <c r="E2005" i="2" l="1"/>
  <c r="F2004" i="2"/>
  <c r="E2006" i="2" l="1"/>
  <c r="F2005" i="2"/>
  <c r="E2007" i="2" l="1"/>
  <c r="F2006" i="2"/>
  <c r="E2008" i="2" l="1"/>
  <c r="F2007" i="2"/>
  <c r="E2009" i="2" l="1"/>
  <c r="F2008" i="2"/>
  <c r="E2010" i="2" l="1"/>
  <c r="F2009" i="2"/>
  <c r="E2011" i="2" l="1"/>
  <c r="F2010" i="2"/>
  <c r="E2012" i="2" l="1"/>
  <c r="F2011" i="2"/>
  <c r="E2013" i="2" l="1"/>
  <c r="F2012" i="2"/>
  <c r="E2014" i="2" l="1"/>
  <c r="F2013" i="2"/>
  <c r="E2015" i="2" l="1"/>
  <c r="F2014" i="2"/>
  <c r="E2016" i="2" l="1"/>
  <c r="F2015" i="2"/>
  <c r="E2017" i="2" l="1"/>
  <c r="F2016" i="2"/>
  <c r="E2018" i="2" l="1"/>
  <c r="F2017" i="2"/>
  <c r="E2019" i="2" l="1"/>
  <c r="F2018" i="2"/>
  <c r="E2020" i="2" l="1"/>
  <c r="F2019" i="2"/>
  <c r="E2021" i="2" l="1"/>
  <c r="F2020" i="2"/>
  <c r="E2022" i="2" l="1"/>
  <c r="F2021" i="2"/>
  <c r="E2023" i="2" l="1"/>
  <c r="F2022" i="2"/>
  <c r="E2024" i="2" l="1"/>
  <c r="F2023" i="2"/>
  <c r="E2025" i="2" l="1"/>
  <c r="F2024" i="2"/>
  <c r="E2026" i="2" l="1"/>
  <c r="F2025" i="2"/>
  <c r="E2027" i="2" l="1"/>
  <c r="F2026" i="2"/>
  <c r="E2028" i="2" l="1"/>
  <c r="F2027" i="2"/>
  <c r="E2029" i="2" l="1"/>
  <c r="F2028" i="2"/>
  <c r="E2030" i="2" l="1"/>
  <c r="F2029" i="2"/>
  <c r="E2031" i="2" l="1"/>
  <c r="F2030" i="2"/>
  <c r="E2032" i="2" l="1"/>
  <c r="F2031" i="2"/>
  <c r="E2033" i="2" l="1"/>
  <c r="F2032" i="2"/>
  <c r="E2034" i="2" l="1"/>
  <c r="F2033" i="2"/>
  <c r="E2035" i="2" l="1"/>
  <c r="F2034" i="2"/>
  <c r="E2036" i="2" l="1"/>
  <c r="F2035" i="2"/>
  <c r="E2037" i="2" l="1"/>
  <c r="F2036" i="2"/>
  <c r="E2038" i="2" l="1"/>
  <c r="F2037" i="2"/>
  <c r="E2039" i="2" l="1"/>
  <c r="F2038" i="2"/>
  <c r="E2040" i="2" l="1"/>
  <c r="F2039" i="2"/>
  <c r="E2041" i="2" l="1"/>
  <c r="F2040" i="2"/>
  <c r="E2042" i="2" l="1"/>
  <c r="F2041" i="2"/>
  <c r="E2043" i="2" l="1"/>
  <c r="F2042" i="2"/>
  <c r="E2044" i="2" l="1"/>
  <c r="F2043" i="2"/>
  <c r="E2045" i="2" l="1"/>
  <c r="F2044" i="2"/>
  <c r="E2046" i="2" l="1"/>
  <c r="F2045" i="2"/>
  <c r="E2047" i="2" l="1"/>
  <c r="F2046" i="2"/>
  <c r="E2048" i="2" l="1"/>
  <c r="F2047" i="2"/>
  <c r="E2049" i="2" l="1"/>
  <c r="F2048" i="2"/>
  <c r="E2050" i="2" l="1"/>
  <c r="F2049" i="2"/>
  <c r="E2051" i="2" l="1"/>
  <c r="F2050" i="2"/>
  <c r="E2052" i="2" l="1"/>
  <c r="F2051" i="2"/>
  <c r="E2053" i="2" l="1"/>
  <c r="F2052" i="2"/>
  <c r="E2054" i="2" l="1"/>
  <c r="F2053" i="2"/>
  <c r="E2055" i="2" l="1"/>
  <c r="F2054" i="2"/>
  <c r="E2056" i="2" l="1"/>
  <c r="F2055" i="2"/>
  <c r="E2057" i="2" l="1"/>
  <c r="F2056" i="2"/>
  <c r="E2058" i="2" l="1"/>
  <c r="F2057" i="2"/>
  <c r="E2059" i="2" l="1"/>
  <c r="F2058" i="2"/>
  <c r="E2060" i="2" l="1"/>
  <c r="F2059" i="2"/>
  <c r="E2061" i="2" l="1"/>
  <c r="F2060" i="2"/>
  <c r="E2062" i="2" l="1"/>
  <c r="F2061" i="2"/>
  <c r="E2063" i="2" l="1"/>
  <c r="F2062" i="2"/>
  <c r="E2064" i="2" l="1"/>
  <c r="F2063" i="2"/>
  <c r="E2065" i="2" l="1"/>
  <c r="F2064" i="2"/>
  <c r="E2066" i="2" l="1"/>
  <c r="F2065" i="2"/>
  <c r="E2067" i="2" l="1"/>
  <c r="F2066" i="2"/>
  <c r="E2068" i="2" l="1"/>
  <c r="F2067" i="2"/>
  <c r="E2069" i="2" l="1"/>
  <c r="F2068" i="2"/>
  <c r="E2070" i="2" l="1"/>
  <c r="F2069" i="2"/>
  <c r="E2071" i="2" l="1"/>
  <c r="F2070" i="2"/>
  <c r="E2072" i="2" l="1"/>
  <c r="F2071" i="2"/>
  <c r="E2073" i="2" l="1"/>
  <c r="F2072" i="2"/>
  <c r="E2074" i="2" l="1"/>
  <c r="F2073" i="2"/>
  <c r="E2075" i="2" l="1"/>
  <c r="F2074" i="2"/>
  <c r="E2076" i="2" l="1"/>
  <c r="F2075" i="2"/>
  <c r="E2077" i="2" l="1"/>
  <c r="F2076" i="2"/>
  <c r="E2078" i="2" l="1"/>
  <c r="F2077" i="2"/>
  <c r="E2079" i="2" l="1"/>
  <c r="F2078" i="2"/>
  <c r="E2080" i="2" l="1"/>
  <c r="F2079" i="2"/>
  <c r="E2081" i="2" l="1"/>
  <c r="F2080" i="2"/>
  <c r="E2082" i="2" l="1"/>
  <c r="F2081" i="2"/>
  <c r="E2083" i="2" l="1"/>
  <c r="F2082" i="2"/>
  <c r="E2084" i="2" l="1"/>
  <c r="F2083" i="2"/>
  <c r="E2085" i="2" l="1"/>
  <c r="F2084" i="2"/>
  <c r="E2086" i="2" l="1"/>
  <c r="F2085" i="2"/>
  <c r="E2087" i="2" l="1"/>
  <c r="F2086" i="2"/>
  <c r="E2088" i="2" l="1"/>
  <c r="F2087" i="2"/>
  <c r="E2089" i="2" l="1"/>
  <c r="F2088" i="2"/>
  <c r="E2090" i="2" l="1"/>
  <c r="F2089" i="2"/>
  <c r="E2091" i="2" l="1"/>
  <c r="F2090" i="2"/>
  <c r="E2092" i="2" l="1"/>
  <c r="F2091" i="2"/>
  <c r="E2093" i="2" l="1"/>
  <c r="F2092" i="2"/>
  <c r="E2094" i="2" l="1"/>
  <c r="F2093" i="2"/>
  <c r="E2095" i="2" l="1"/>
  <c r="F2094" i="2"/>
  <c r="E2096" i="2" l="1"/>
  <c r="F2095" i="2"/>
  <c r="E2097" i="2" l="1"/>
  <c r="F2096" i="2"/>
  <c r="E2098" i="2" l="1"/>
  <c r="F2097" i="2"/>
  <c r="E2099" i="2" l="1"/>
  <c r="F2098" i="2"/>
  <c r="E2100" i="2" l="1"/>
  <c r="F2099" i="2"/>
  <c r="E2101" i="2" l="1"/>
  <c r="F2100" i="2"/>
  <c r="E2102" i="2" l="1"/>
  <c r="F2101" i="2"/>
  <c r="E2103" i="2" l="1"/>
  <c r="F2102" i="2"/>
  <c r="E2104" i="2" l="1"/>
  <c r="F2103" i="2"/>
  <c r="E2105" i="2" l="1"/>
  <c r="F2104" i="2"/>
  <c r="E2106" i="2" l="1"/>
  <c r="F2105" i="2"/>
  <c r="E2107" i="2" l="1"/>
  <c r="F2106" i="2"/>
  <c r="E2108" i="2" l="1"/>
  <c r="F2107" i="2"/>
  <c r="E2109" i="2" l="1"/>
  <c r="F2108" i="2"/>
  <c r="E2110" i="2" l="1"/>
  <c r="F2109" i="2"/>
  <c r="E2111" i="2" l="1"/>
  <c r="F2110" i="2"/>
  <c r="E2112" i="2" l="1"/>
  <c r="F2111" i="2"/>
  <c r="E2113" i="2" l="1"/>
  <c r="F2112" i="2"/>
  <c r="E2114" i="2" l="1"/>
  <c r="F2113" i="2"/>
  <c r="E2115" i="2" l="1"/>
  <c r="F2114" i="2"/>
  <c r="E2116" i="2" l="1"/>
  <c r="F2115" i="2"/>
  <c r="E2117" i="2" l="1"/>
  <c r="F2116" i="2"/>
  <c r="E2118" i="2" l="1"/>
  <c r="F2117" i="2"/>
  <c r="E2119" i="2" l="1"/>
  <c r="F2118" i="2"/>
  <c r="E2120" i="2" l="1"/>
  <c r="F2119" i="2"/>
  <c r="E2121" i="2" l="1"/>
  <c r="F2120" i="2"/>
  <c r="E2122" i="2" l="1"/>
  <c r="F2121" i="2"/>
  <c r="E2123" i="2" l="1"/>
  <c r="F2122" i="2"/>
  <c r="E2124" i="2" l="1"/>
  <c r="F2123" i="2"/>
  <c r="E2125" i="2" l="1"/>
  <c r="F2124" i="2"/>
  <c r="E2126" i="2" l="1"/>
  <c r="F2125" i="2"/>
  <c r="E2127" i="2" l="1"/>
  <c r="F2126" i="2"/>
  <c r="E2128" i="2" l="1"/>
  <c r="F2127" i="2"/>
  <c r="E2129" i="2" l="1"/>
  <c r="F2128" i="2"/>
  <c r="E2130" i="2" l="1"/>
  <c r="F2129" i="2"/>
  <c r="E2131" i="2" l="1"/>
  <c r="F2130" i="2"/>
  <c r="E2132" i="2" l="1"/>
  <c r="F2131" i="2"/>
  <c r="E2133" i="2" l="1"/>
  <c r="F2132" i="2"/>
  <c r="E2134" i="2" l="1"/>
  <c r="F2133" i="2"/>
  <c r="E2135" i="2" l="1"/>
  <c r="F2134" i="2"/>
  <c r="E2136" i="2" l="1"/>
  <c r="F2135" i="2"/>
  <c r="E2137" i="2" l="1"/>
  <c r="F2136" i="2"/>
  <c r="E2138" i="2" l="1"/>
  <c r="F2137" i="2"/>
  <c r="E2139" i="2" l="1"/>
  <c r="F2138" i="2"/>
  <c r="E2140" i="2" l="1"/>
  <c r="F2139" i="2"/>
  <c r="E2141" i="2" l="1"/>
  <c r="F2140" i="2"/>
  <c r="E2142" i="2" l="1"/>
  <c r="F2141" i="2"/>
  <c r="E2143" i="2" l="1"/>
  <c r="F2142" i="2"/>
  <c r="E2144" i="2" l="1"/>
  <c r="F2143" i="2"/>
  <c r="E2145" i="2" l="1"/>
  <c r="F2144" i="2"/>
  <c r="E2146" i="2" l="1"/>
  <c r="F2145" i="2"/>
  <c r="E2147" i="2" l="1"/>
  <c r="F2146" i="2"/>
  <c r="E2148" i="2" l="1"/>
  <c r="F2147" i="2"/>
  <c r="E2149" i="2" l="1"/>
  <c r="F2148" i="2"/>
  <c r="E2150" i="2" l="1"/>
  <c r="F2149" i="2"/>
  <c r="E2151" i="2" l="1"/>
  <c r="F2150" i="2"/>
  <c r="E2152" i="2" l="1"/>
  <c r="F2151" i="2"/>
  <c r="E2153" i="2" l="1"/>
  <c r="F2152" i="2"/>
  <c r="E2154" i="2" l="1"/>
  <c r="F2153" i="2"/>
  <c r="E2155" i="2" l="1"/>
  <c r="F2154" i="2"/>
  <c r="E2156" i="2" l="1"/>
  <c r="F2155" i="2"/>
  <c r="E2157" i="2" l="1"/>
  <c r="F2156" i="2"/>
  <c r="E2158" i="2" l="1"/>
  <c r="F2157" i="2"/>
  <c r="E2159" i="2" l="1"/>
  <c r="F2158" i="2"/>
  <c r="E2160" i="2" l="1"/>
  <c r="F2159" i="2"/>
  <c r="E2161" i="2" l="1"/>
  <c r="F2160" i="2"/>
  <c r="E2162" i="2" l="1"/>
  <c r="F2161" i="2"/>
  <c r="E2163" i="2" l="1"/>
  <c r="F2162" i="2"/>
  <c r="E2164" i="2" l="1"/>
  <c r="F2163" i="2"/>
  <c r="E2165" i="2" l="1"/>
  <c r="F2164" i="2"/>
  <c r="E2166" i="2" l="1"/>
  <c r="F2165" i="2"/>
  <c r="E2167" i="2" l="1"/>
  <c r="F2166" i="2"/>
  <c r="E2168" i="2" l="1"/>
  <c r="F2167" i="2"/>
  <c r="E2169" i="2" l="1"/>
  <c r="F2168" i="2"/>
  <c r="E2170" i="2" l="1"/>
  <c r="F2169" i="2"/>
  <c r="E2171" i="2" l="1"/>
  <c r="F2170" i="2"/>
  <c r="E2172" i="2" l="1"/>
  <c r="F2171" i="2"/>
  <c r="E2173" i="2" l="1"/>
  <c r="F2172" i="2"/>
  <c r="E2174" i="2" l="1"/>
  <c r="F2173" i="2"/>
  <c r="E2175" i="2" l="1"/>
  <c r="F2174" i="2"/>
  <c r="E2176" i="2" l="1"/>
  <c r="F2175" i="2"/>
  <c r="E2177" i="2" l="1"/>
  <c r="F2176" i="2"/>
  <c r="E2178" i="2" l="1"/>
  <c r="F2177" i="2"/>
  <c r="E2179" i="2" l="1"/>
  <c r="F2178" i="2"/>
  <c r="E2180" i="2" l="1"/>
  <c r="F2179" i="2"/>
  <c r="E2181" i="2" l="1"/>
  <c r="F2180" i="2"/>
  <c r="E2182" i="2" l="1"/>
  <c r="F2181" i="2"/>
  <c r="E2183" i="2" l="1"/>
  <c r="F2182" i="2"/>
  <c r="E2184" i="2" l="1"/>
  <c r="F2183" i="2"/>
  <c r="E2185" i="2" l="1"/>
  <c r="F2184" i="2"/>
  <c r="E2186" i="2" l="1"/>
  <c r="F2185" i="2"/>
  <c r="E2187" i="2" l="1"/>
  <c r="F2186" i="2"/>
  <c r="E2188" i="2" l="1"/>
  <c r="F2187" i="2"/>
  <c r="E2189" i="2" l="1"/>
  <c r="F2188" i="2"/>
  <c r="E2190" i="2" l="1"/>
  <c r="F2189" i="2"/>
  <c r="E2191" i="2" l="1"/>
  <c r="F2190" i="2"/>
  <c r="E2192" i="2" l="1"/>
  <c r="F2191" i="2"/>
  <c r="E2193" i="2" l="1"/>
  <c r="F2192" i="2"/>
  <c r="E2194" i="2" l="1"/>
  <c r="F2193" i="2"/>
  <c r="E2195" i="2" l="1"/>
  <c r="F2194" i="2"/>
  <c r="E2196" i="2" l="1"/>
  <c r="F2195" i="2"/>
  <c r="E2197" i="2" l="1"/>
  <c r="F2196" i="2"/>
  <c r="E2198" i="2" l="1"/>
  <c r="F2197" i="2"/>
  <c r="E2199" i="2" l="1"/>
  <c r="F2198" i="2"/>
  <c r="E2200" i="2" l="1"/>
  <c r="F2199" i="2"/>
  <c r="E2201" i="2" l="1"/>
  <c r="F2200" i="2"/>
  <c r="E2202" i="2" l="1"/>
  <c r="F2201" i="2"/>
  <c r="E2203" i="2" l="1"/>
  <c r="F2202" i="2"/>
  <c r="E2204" i="2" l="1"/>
  <c r="F2203" i="2"/>
  <c r="E2205" i="2" l="1"/>
  <c r="F2204" i="2"/>
  <c r="E2206" i="2" l="1"/>
  <c r="F2205" i="2"/>
  <c r="E2207" i="2" l="1"/>
  <c r="F2206" i="2"/>
  <c r="E2208" i="2" l="1"/>
  <c r="F2207" i="2"/>
  <c r="E2209" i="2" l="1"/>
  <c r="F2208" i="2"/>
  <c r="E2210" i="2" l="1"/>
  <c r="F2209" i="2"/>
  <c r="E2211" i="2" l="1"/>
  <c r="F2210" i="2"/>
  <c r="E2212" i="2" l="1"/>
  <c r="F2211" i="2"/>
  <c r="E2213" i="2" l="1"/>
  <c r="F2212" i="2"/>
  <c r="E2214" i="2" l="1"/>
  <c r="F2213" i="2"/>
  <c r="E2215" i="2" l="1"/>
  <c r="F2214" i="2"/>
  <c r="E2216" i="2" l="1"/>
  <c r="F2215" i="2"/>
  <c r="E2217" i="2" l="1"/>
  <c r="F2216" i="2"/>
  <c r="E2218" i="2" l="1"/>
  <c r="F2217" i="2"/>
  <c r="E2219" i="2" l="1"/>
  <c r="F2218" i="2"/>
  <c r="E2220" i="2" l="1"/>
  <c r="F2219" i="2"/>
  <c r="E2221" i="2" l="1"/>
  <c r="F2220" i="2"/>
  <c r="E2222" i="2" l="1"/>
  <c r="F2221" i="2"/>
  <c r="E2223" i="2" l="1"/>
  <c r="F2222" i="2"/>
  <c r="E2224" i="2" l="1"/>
  <c r="F2223" i="2"/>
  <c r="E2225" i="2" l="1"/>
  <c r="F2224" i="2"/>
  <c r="E2226" i="2" l="1"/>
  <c r="F2225" i="2"/>
  <c r="E2227" i="2" l="1"/>
  <c r="F2226" i="2"/>
  <c r="E2228" i="2" l="1"/>
  <c r="F2227" i="2"/>
  <c r="E2229" i="2" l="1"/>
  <c r="F2228" i="2"/>
  <c r="E2230" i="2" l="1"/>
  <c r="F2229" i="2"/>
  <c r="E2231" i="2" l="1"/>
  <c r="F2230" i="2"/>
  <c r="E2232" i="2" l="1"/>
  <c r="F2231" i="2"/>
  <c r="E2233" i="2" l="1"/>
  <c r="F2232" i="2"/>
  <c r="E2234" i="2" l="1"/>
  <c r="F2233" i="2"/>
  <c r="E2235" i="2" l="1"/>
  <c r="F2234" i="2"/>
  <c r="E2236" i="2" l="1"/>
  <c r="F2235" i="2"/>
  <c r="E2237" i="2" l="1"/>
  <c r="F2236" i="2"/>
  <c r="E2238" i="2" l="1"/>
  <c r="F2237" i="2"/>
  <c r="E2239" i="2" l="1"/>
  <c r="F2238" i="2"/>
  <c r="E2240" i="2" l="1"/>
  <c r="F2239" i="2"/>
  <c r="E2241" i="2" l="1"/>
  <c r="F2240" i="2"/>
  <c r="E2242" i="2" l="1"/>
  <c r="F2241" i="2"/>
  <c r="E2243" i="2" l="1"/>
  <c r="F2242" i="2"/>
  <c r="E2244" i="2" l="1"/>
  <c r="F2243" i="2"/>
  <c r="E2245" i="2" l="1"/>
  <c r="F2244" i="2"/>
  <c r="E2246" i="2" l="1"/>
  <c r="F2245" i="2"/>
  <c r="E2247" i="2" l="1"/>
  <c r="F2246" i="2"/>
  <c r="E2248" i="2" l="1"/>
  <c r="F2247" i="2"/>
  <c r="E2249" i="2" l="1"/>
  <c r="F2248" i="2"/>
  <c r="E2250" i="2" l="1"/>
  <c r="F2249" i="2"/>
  <c r="E2251" i="2" l="1"/>
  <c r="F2250" i="2"/>
  <c r="E2252" i="2" l="1"/>
  <c r="F2251" i="2"/>
  <c r="E2253" i="2" l="1"/>
  <c r="F2252" i="2"/>
  <c r="E2254" i="2" l="1"/>
  <c r="F2253" i="2"/>
  <c r="E2255" i="2" l="1"/>
  <c r="F2254" i="2"/>
  <c r="E2256" i="2" l="1"/>
  <c r="F2255" i="2"/>
  <c r="E2257" i="2" l="1"/>
  <c r="F2256" i="2"/>
  <c r="E2258" i="2" l="1"/>
  <c r="F2257" i="2"/>
  <c r="E2259" i="2" l="1"/>
  <c r="F2258" i="2"/>
  <c r="E2260" i="2" l="1"/>
  <c r="F2259" i="2"/>
  <c r="E2261" i="2" l="1"/>
  <c r="F2260" i="2"/>
  <c r="E2262" i="2" l="1"/>
  <c r="F2261" i="2"/>
  <c r="E2263" i="2" l="1"/>
  <c r="F2262" i="2"/>
  <c r="E2264" i="2" l="1"/>
  <c r="F2263" i="2"/>
  <c r="E2265" i="2" l="1"/>
  <c r="F2264" i="2"/>
  <c r="E2266" i="2" l="1"/>
  <c r="F2265" i="2"/>
  <c r="E2267" i="2" l="1"/>
  <c r="F2266" i="2"/>
  <c r="E2268" i="2" l="1"/>
  <c r="F2267" i="2"/>
  <c r="E2269" i="2" l="1"/>
  <c r="F2268" i="2"/>
  <c r="E2270" i="2" l="1"/>
  <c r="F2269" i="2"/>
  <c r="E2271" i="2" l="1"/>
  <c r="F2270" i="2"/>
  <c r="E2272" i="2" l="1"/>
  <c r="F2271" i="2"/>
  <c r="E2273" i="2" l="1"/>
  <c r="F2272" i="2"/>
  <c r="E2274" i="2" l="1"/>
  <c r="F2273" i="2"/>
  <c r="E2275" i="2" l="1"/>
  <c r="F2274" i="2"/>
  <c r="E2276" i="2" l="1"/>
  <c r="F2275" i="2"/>
  <c r="E2277" i="2" l="1"/>
  <c r="F2276" i="2"/>
  <c r="E2278" i="2" l="1"/>
  <c r="F2277" i="2"/>
  <c r="E2279" i="2" l="1"/>
  <c r="F2278" i="2"/>
  <c r="E2280" i="2" l="1"/>
  <c r="F2279" i="2"/>
  <c r="F2280" i="2" l="1"/>
  <c r="E2281" i="2"/>
  <c r="F2281" i="2" l="1"/>
  <c r="E2282" i="2"/>
  <c r="F2282" i="2" l="1"/>
  <c r="E2283" i="2"/>
  <c r="F2283" i="2" l="1"/>
  <c r="E2284" i="2"/>
  <c r="F2284" i="2" l="1"/>
  <c r="E2285" i="2"/>
  <c r="F2285" i="2" l="1"/>
  <c r="E2286" i="2"/>
  <c r="F2286" i="2" l="1"/>
  <c r="E2287" i="2"/>
  <c r="F2287" i="2" l="1"/>
  <c r="E2288" i="2"/>
  <c r="F2288" i="2" l="1"/>
  <c r="E2289" i="2"/>
  <c r="F2289" i="2" l="1"/>
  <c r="E2290" i="2"/>
  <c r="F2290" i="2" l="1"/>
  <c r="E2291" i="2"/>
  <c r="F2291" i="2" l="1"/>
  <c r="E2292" i="2"/>
  <c r="F2292" i="2" l="1"/>
  <c r="E2293" i="2"/>
  <c r="F2293" i="2" l="1"/>
  <c r="E2294" i="2"/>
  <c r="F2294" i="2" l="1"/>
  <c r="E2295" i="2"/>
  <c r="F2295" i="2" l="1"/>
  <c r="E2296" i="2"/>
  <c r="F2296" i="2" l="1"/>
  <c r="E2297" i="2"/>
  <c r="F2297" i="2" l="1"/>
  <c r="E2298" i="2"/>
  <c r="F2298" i="2" l="1"/>
  <c r="E2299" i="2"/>
  <c r="F2299" i="2" l="1"/>
  <c r="E2300" i="2"/>
  <c r="F2300" i="2" l="1"/>
  <c r="E2301" i="2"/>
  <c r="F2301" i="2" l="1"/>
  <c r="E2302" i="2"/>
  <c r="F2302" i="2" l="1"/>
  <c r="E2303" i="2"/>
  <c r="F2303" i="2" l="1"/>
  <c r="E2304" i="2"/>
  <c r="F2304" i="2" l="1"/>
  <c r="E2305" i="2"/>
  <c r="F2305" i="2" l="1"/>
  <c r="E2306" i="2"/>
  <c r="F2306" i="2" l="1"/>
  <c r="E2307" i="2"/>
  <c r="F2307" i="2" l="1"/>
  <c r="E2308" i="2"/>
  <c r="F2308" i="2" l="1"/>
  <c r="E2309" i="2"/>
  <c r="E2310" i="2" l="1"/>
  <c r="F2309" i="2"/>
  <c r="E2311" i="2" l="1"/>
  <c r="F2310" i="2"/>
  <c r="E2312" i="2" l="1"/>
  <c r="F2311" i="2"/>
  <c r="E2313" i="2" l="1"/>
  <c r="F2312" i="2"/>
  <c r="E2314" i="2" l="1"/>
  <c r="F2313" i="2"/>
  <c r="E2315" i="2" l="1"/>
  <c r="F2314" i="2"/>
  <c r="E2316" i="2" l="1"/>
  <c r="F2315" i="2"/>
  <c r="E2317" i="2" l="1"/>
  <c r="F2316" i="2"/>
  <c r="E2318" i="2" l="1"/>
  <c r="F2317" i="2"/>
  <c r="E2319" i="2" l="1"/>
  <c r="F2318" i="2"/>
  <c r="E2320" i="2" l="1"/>
  <c r="F2319" i="2"/>
  <c r="E2321" i="2" l="1"/>
  <c r="F2320" i="2"/>
  <c r="E2322" i="2" l="1"/>
  <c r="F2321" i="2"/>
  <c r="E2323" i="2" l="1"/>
  <c r="F2322" i="2"/>
  <c r="E2324" i="2" l="1"/>
  <c r="F2323" i="2"/>
  <c r="E2325" i="2" l="1"/>
  <c r="F2324" i="2"/>
  <c r="E2326" i="2" l="1"/>
  <c r="F2325" i="2"/>
  <c r="E2327" i="2" l="1"/>
  <c r="F2326" i="2"/>
  <c r="E2328" i="2" l="1"/>
  <c r="F2327" i="2"/>
  <c r="E2329" i="2" l="1"/>
  <c r="F2328" i="2"/>
  <c r="E2330" i="2" l="1"/>
  <c r="F2329" i="2"/>
  <c r="E2331" i="2" l="1"/>
  <c r="F2330" i="2"/>
  <c r="E2332" i="2" l="1"/>
  <c r="F2331" i="2"/>
  <c r="E2333" i="2" l="1"/>
  <c r="F2332" i="2"/>
  <c r="E2334" i="2" l="1"/>
  <c r="F2333" i="2"/>
  <c r="E2335" i="2" l="1"/>
  <c r="F2334" i="2"/>
  <c r="E2336" i="2" l="1"/>
  <c r="F2335" i="2"/>
  <c r="E2337" i="2" l="1"/>
  <c r="F2336" i="2"/>
  <c r="E2338" i="2" l="1"/>
  <c r="F2337" i="2"/>
  <c r="E2339" i="2" l="1"/>
  <c r="F2338" i="2"/>
  <c r="E2340" i="2" l="1"/>
  <c r="F2339" i="2"/>
  <c r="E2341" i="2" l="1"/>
  <c r="F2340" i="2"/>
  <c r="E2342" i="2" l="1"/>
  <c r="F2341" i="2"/>
  <c r="E2343" i="2" l="1"/>
  <c r="F2342" i="2"/>
  <c r="E2344" i="2" l="1"/>
  <c r="F2343" i="2"/>
  <c r="E2345" i="2" l="1"/>
  <c r="F2344" i="2"/>
  <c r="E2346" i="2" l="1"/>
  <c r="F2345" i="2"/>
  <c r="E2347" i="2" l="1"/>
  <c r="F2346" i="2"/>
  <c r="E2348" i="2" l="1"/>
  <c r="F2347" i="2"/>
  <c r="E2349" i="2" l="1"/>
  <c r="F2348" i="2"/>
  <c r="E2350" i="2" l="1"/>
  <c r="F2349" i="2"/>
  <c r="E2351" i="2" l="1"/>
  <c r="F2350" i="2"/>
  <c r="E2352" i="2" l="1"/>
  <c r="F2351" i="2"/>
  <c r="E2353" i="2" l="1"/>
  <c r="F2352" i="2"/>
  <c r="E2354" i="2" l="1"/>
  <c r="F2353" i="2"/>
  <c r="E2355" i="2" l="1"/>
  <c r="F2354" i="2"/>
  <c r="E2356" i="2" l="1"/>
  <c r="F2355" i="2"/>
  <c r="E2357" i="2" l="1"/>
  <c r="F2356" i="2"/>
  <c r="E2358" i="2" l="1"/>
  <c r="F2357" i="2"/>
  <c r="E2359" i="2" l="1"/>
  <c r="F2358" i="2"/>
  <c r="E2360" i="2" l="1"/>
  <c r="F2359" i="2"/>
  <c r="E2361" i="2" l="1"/>
  <c r="F2360" i="2"/>
  <c r="E2362" i="2" l="1"/>
  <c r="F2361" i="2"/>
  <c r="E2363" i="2" l="1"/>
  <c r="F2362" i="2"/>
  <c r="E2364" i="2" l="1"/>
  <c r="F2363" i="2"/>
  <c r="E2365" i="2" l="1"/>
  <c r="F2364" i="2"/>
  <c r="E2366" i="2" l="1"/>
  <c r="F2365" i="2"/>
  <c r="E2367" i="2" l="1"/>
  <c r="F2366" i="2"/>
  <c r="E2368" i="2" l="1"/>
  <c r="F2367" i="2"/>
  <c r="E2369" i="2" l="1"/>
  <c r="F2368" i="2"/>
  <c r="E2370" i="2" l="1"/>
  <c r="F2369" i="2"/>
  <c r="E2371" i="2" l="1"/>
  <c r="F2370" i="2"/>
  <c r="E2372" i="2" l="1"/>
  <c r="F2371" i="2"/>
  <c r="E2373" i="2" l="1"/>
  <c r="F2372" i="2"/>
  <c r="E2374" i="2" l="1"/>
  <c r="F2373" i="2"/>
  <c r="E2375" i="2" l="1"/>
  <c r="F2374" i="2"/>
  <c r="E2376" i="2" l="1"/>
  <c r="F2375" i="2"/>
  <c r="E2377" i="2" l="1"/>
  <c r="F2376" i="2"/>
  <c r="E2378" i="2" l="1"/>
  <c r="F2377" i="2"/>
  <c r="E2379" i="2" l="1"/>
  <c r="F2378" i="2"/>
  <c r="E2380" i="2" l="1"/>
  <c r="F2379" i="2"/>
  <c r="E2381" i="2" l="1"/>
  <c r="F2380" i="2"/>
  <c r="E2382" i="2" l="1"/>
  <c r="F2381" i="2"/>
  <c r="E2383" i="2" l="1"/>
  <c r="F2382" i="2"/>
  <c r="E2384" i="2" l="1"/>
  <c r="F2383" i="2"/>
  <c r="E2385" i="2" l="1"/>
  <c r="F2384" i="2"/>
  <c r="E2386" i="2" l="1"/>
  <c r="F2385" i="2"/>
  <c r="E2387" i="2" l="1"/>
  <c r="F2386" i="2"/>
  <c r="E2388" i="2" l="1"/>
  <c r="F2387" i="2"/>
  <c r="E2389" i="2" l="1"/>
  <c r="F2388" i="2"/>
  <c r="E2390" i="2" l="1"/>
  <c r="F2389" i="2"/>
  <c r="E2391" i="2" l="1"/>
  <c r="F2390" i="2"/>
  <c r="E2392" i="2" l="1"/>
  <c r="F2391" i="2"/>
  <c r="E2393" i="2" l="1"/>
  <c r="F2392" i="2"/>
  <c r="E2394" i="2" l="1"/>
  <c r="F2393" i="2"/>
  <c r="E2395" i="2" l="1"/>
  <c r="F2394" i="2"/>
  <c r="E2396" i="2" l="1"/>
  <c r="F2395" i="2"/>
  <c r="E2397" i="2" l="1"/>
  <c r="F2396" i="2"/>
  <c r="E2398" i="2" l="1"/>
  <c r="F2397" i="2"/>
  <c r="E2399" i="2" l="1"/>
  <c r="F2398" i="2"/>
  <c r="E2400" i="2" l="1"/>
  <c r="F2399" i="2"/>
  <c r="E2401" i="2" l="1"/>
  <c r="F2400" i="2"/>
  <c r="E2402" i="2" l="1"/>
  <c r="F2401" i="2"/>
  <c r="E2403" i="2" l="1"/>
  <c r="F2402" i="2"/>
  <c r="E2404" i="2" l="1"/>
  <c r="F2403" i="2"/>
  <c r="E2405" i="2" l="1"/>
  <c r="F2404" i="2"/>
  <c r="E2406" i="2" l="1"/>
  <c r="F2405" i="2"/>
  <c r="E2407" i="2" l="1"/>
  <c r="F2406" i="2"/>
  <c r="E2408" i="2" l="1"/>
  <c r="F2407" i="2"/>
  <c r="E2409" i="2" l="1"/>
  <c r="F2408" i="2"/>
  <c r="E2410" i="2" l="1"/>
  <c r="F2409" i="2"/>
  <c r="E2411" i="2" l="1"/>
  <c r="F2410" i="2"/>
  <c r="E2412" i="2" l="1"/>
  <c r="F2411" i="2"/>
  <c r="E2413" i="2" l="1"/>
  <c r="F2412" i="2"/>
  <c r="E2414" i="2" l="1"/>
  <c r="F2413" i="2"/>
  <c r="E2415" i="2" l="1"/>
  <c r="F2414" i="2"/>
  <c r="E2416" i="2" l="1"/>
  <c r="F2415" i="2"/>
  <c r="E2417" i="2" l="1"/>
  <c r="F2416" i="2"/>
  <c r="E2418" i="2" l="1"/>
  <c r="F2417" i="2"/>
  <c r="E2419" i="2" l="1"/>
  <c r="F2418" i="2"/>
  <c r="E2420" i="2" l="1"/>
  <c r="F2419" i="2"/>
  <c r="E2421" i="2" l="1"/>
  <c r="F2420" i="2"/>
  <c r="E2422" i="2" l="1"/>
  <c r="F2421" i="2"/>
  <c r="E2423" i="2" l="1"/>
  <c r="F2422" i="2"/>
  <c r="E2424" i="2" l="1"/>
  <c r="F2423" i="2"/>
  <c r="E2425" i="2" l="1"/>
  <c r="F2424" i="2"/>
  <c r="E2426" i="2" l="1"/>
  <c r="F2425" i="2"/>
  <c r="E2427" i="2" l="1"/>
  <c r="F2426" i="2"/>
  <c r="E2428" i="2" l="1"/>
  <c r="F2427" i="2"/>
  <c r="E2429" i="2" l="1"/>
  <c r="F2428" i="2"/>
  <c r="E2430" i="2" l="1"/>
  <c r="F2429" i="2"/>
  <c r="E2431" i="2" l="1"/>
  <c r="F2430" i="2"/>
  <c r="E2432" i="2" l="1"/>
  <c r="F2431" i="2"/>
  <c r="E2433" i="2" l="1"/>
  <c r="F2432" i="2"/>
  <c r="E2434" i="2" l="1"/>
  <c r="F2433" i="2"/>
  <c r="E2435" i="2" l="1"/>
  <c r="F2434" i="2"/>
  <c r="E2436" i="2" l="1"/>
  <c r="F2435" i="2"/>
  <c r="E2437" i="2" l="1"/>
  <c r="F2436" i="2"/>
  <c r="E2438" i="2" l="1"/>
  <c r="F2437" i="2"/>
  <c r="E2439" i="2" l="1"/>
  <c r="F2438" i="2"/>
  <c r="E2440" i="2" l="1"/>
  <c r="F2439" i="2"/>
  <c r="E2441" i="2" l="1"/>
  <c r="F2440" i="2"/>
  <c r="E2442" i="2" l="1"/>
  <c r="F2441" i="2"/>
  <c r="E2443" i="2" l="1"/>
  <c r="F2442" i="2"/>
  <c r="E2444" i="2" l="1"/>
  <c r="F2443" i="2"/>
  <c r="E2445" i="2" l="1"/>
  <c r="F2444" i="2"/>
  <c r="E2446" i="2" l="1"/>
  <c r="F2445" i="2"/>
  <c r="E2447" i="2" l="1"/>
  <c r="F2446" i="2"/>
  <c r="E2448" i="2" l="1"/>
  <c r="F2447" i="2"/>
  <c r="E2449" i="2" l="1"/>
  <c r="F2448" i="2"/>
  <c r="E2450" i="2" l="1"/>
  <c r="F2449" i="2"/>
  <c r="E2451" i="2" l="1"/>
  <c r="F2450" i="2"/>
  <c r="E2452" i="2" l="1"/>
  <c r="F2451" i="2"/>
  <c r="E2453" i="2" l="1"/>
  <c r="F2452" i="2"/>
  <c r="E2454" i="2" l="1"/>
  <c r="F2453" i="2"/>
  <c r="E2455" i="2" l="1"/>
  <c r="F2454" i="2"/>
  <c r="E2456" i="2" l="1"/>
  <c r="F2455" i="2"/>
  <c r="E2457" i="2" l="1"/>
  <c r="F2456" i="2"/>
  <c r="E2458" i="2" l="1"/>
  <c r="F2457" i="2"/>
  <c r="E2459" i="2" l="1"/>
  <c r="F2458" i="2"/>
  <c r="E2460" i="2" l="1"/>
  <c r="F2459" i="2"/>
  <c r="E2461" i="2" l="1"/>
  <c r="F2460" i="2"/>
  <c r="E2462" i="2" l="1"/>
  <c r="F2461" i="2"/>
  <c r="E2463" i="2" l="1"/>
  <c r="F2462" i="2"/>
  <c r="E2464" i="2" l="1"/>
  <c r="F2463" i="2"/>
  <c r="E2465" i="2" l="1"/>
  <c r="F2464" i="2"/>
  <c r="E2466" i="2" l="1"/>
  <c r="F2465" i="2"/>
  <c r="E2467" i="2" l="1"/>
  <c r="F2466" i="2"/>
  <c r="E2468" i="2" l="1"/>
  <c r="F2467" i="2"/>
  <c r="E2469" i="2" l="1"/>
  <c r="F2468" i="2"/>
  <c r="E2470" i="2" l="1"/>
  <c r="F2469" i="2"/>
  <c r="E2471" i="2" l="1"/>
  <c r="F2470" i="2"/>
  <c r="E2472" i="2" l="1"/>
  <c r="F2471" i="2"/>
  <c r="E2473" i="2" l="1"/>
  <c r="F2472" i="2"/>
  <c r="E2474" i="2" l="1"/>
  <c r="F2473" i="2"/>
  <c r="E2475" i="2" l="1"/>
  <c r="F2474" i="2"/>
  <c r="E2476" i="2" l="1"/>
  <c r="F2475" i="2"/>
  <c r="E2477" i="2" l="1"/>
  <c r="F2476" i="2"/>
  <c r="E2478" i="2" l="1"/>
  <c r="F2477" i="2"/>
  <c r="E2479" i="2" l="1"/>
  <c r="F2478" i="2"/>
  <c r="E2480" i="2" l="1"/>
  <c r="F2479" i="2"/>
  <c r="E2481" i="2" l="1"/>
  <c r="F2480" i="2"/>
  <c r="E2482" i="2" l="1"/>
  <c r="F2481" i="2"/>
  <c r="E2483" i="2" l="1"/>
  <c r="F2482" i="2"/>
  <c r="E2484" i="2" l="1"/>
  <c r="F2483" i="2"/>
  <c r="E2485" i="2" l="1"/>
  <c r="F2484" i="2"/>
  <c r="E2486" i="2" l="1"/>
  <c r="F2485" i="2"/>
  <c r="E2487" i="2" l="1"/>
  <c r="F2486" i="2"/>
  <c r="E2488" i="2" l="1"/>
  <c r="F2487" i="2"/>
  <c r="E2489" i="2" l="1"/>
  <c r="F2488" i="2"/>
  <c r="E2490" i="2" l="1"/>
  <c r="F2489" i="2"/>
  <c r="E2491" i="2" l="1"/>
  <c r="F2490" i="2"/>
  <c r="E2492" i="2" l="1"/>
  <c r="F2491" i="2"/>
  <c r="E2493" i="2" l="1"/>
  <c r="F2492" i="2"/>
  <c r="E2494" i="2" l="1"/>
  <c r="F2493" i="2"/>
  <c r="E2495" i="2" l="1"/>
  <c r="F2494" i="2"/>
  <c r="E2496" i="2" l="1"/>
  <c r="F2495" i="2"/>
  <c r="E2497" i="2" l="1"/>
  <c r="F2496" i="2"/>
  <c r="E2498" i="2" l="1"/>
  <c r="F2497" i="2"/>
  <c r="E2499" i="2" l="1"/>
  <c r="F2498" i="2"/>
  <c r="E2500" i="2" l="1"/>
  <c r="F2499" i="2"/>
  <c r="E2501" i="2" l="1"/>
  <c r="F2500" i="2"/>
  <c r="E2502" i="2" l="1"/>
  <c r="F2501" i="2"/>
  <c r="E2503" i="2" l="1"/>
  <c r="F2502" i="2"/>
  <c r="E2504" i="2" l="1"/>
  <c r="F2503" i="2"/>
  <c r="E2505" i="2" l="1"/>
  <c r="F2504" i="2"/>
  <c r="E2506" i="2" l="1"/>
  <c r="F2505" i="2"/>
  <c r="E2507" i="2" l="1"/>
  <c r="F2506" i="2"/>
  <c r="E2508" i="2" l="1"/>
  <c r="F2507" i="2"/>
  <c r="E2509" i="2" l="1"/>
  <c r="F2508" i="2"/>
  <c r="E2510" i="2" l="1"/>
  <c r="F2509" i="2"/>
  <c r="E2511" i="2" l="1"/>
  <c r="F2510" i="2"/>
  <c r="E2512" i="2" l="1"/>
  <c r="F2511" i="2"/>
  <c r="E2513" i="2" l="1"/>
  <c r="F2512" i="2"/>
  <c r="E2514" i="2" l="1"/>
  <c r="F2513" i="2"/>
  <c r="E2515" i="2" l="1"/>
  <c r="F2514" i="2"/>
  <c r="E2516" i="2" l="1"/>
  <c r="F2515" i="2"/>
  <c r="E2517" i="2" l="1"/>
  <c r="F2516" i="2"/>
  <c r="E2518" i="2" l="1"/>
  <c r="F2517" i="2"/>
  <c r="E2519" i="2" l="1"/>
  <c r="F2518" i="2"/>
  <c r="E2520" i="2" l="1"/>
  <c r="F2519" i="2"/>
  <c r="E2521" i="2" l="1"/>
  <c r="F2520" i="2"/>
  <c r="E2522" i="2" l="1"/>
  <c r="F2521" i="2"/>
  <c r="E2523" i="2" l="1"/>
  <c r="F2522" i="2"/>
  <c r="E2524" i="2" l="1"/>
  <c r="F2523" i="2"/>
  <c r="E2525" i="2" l="1"/>
  <c r="F2524" i="2"/>
  <c r="E2526" i="2" l="1"/>
  <c r="F2525" i="2"/>
  <c r="E2527" i="2" l="1"/>
  <c r="F2526" i="2"/>
  <c r="E2528" i="2" l="1"/>
  <c r="F2527" i="2"/>
  <c r="E2529" i="2" l="1"/>
  <c r="F2528" i="2"/>
  <c r="E2530" i="2" l="1"/>
  <c r="F2529" i="2"/>
  <c r="E2531" i="2" l="1"/>
  <c r="F2530" i="2"/>
  <c r="E2532" i="2" l="1"/>
  <c r="F2531" i="2"/>
  <c r="E2533" i="2" l="1"/>
  <c r="F2532" i="2"/>
  <c r="E2534" i="2" l="1"/>
  <c r="F2533" i="2"/>
  <c r="E2535" i="2" l="1"/>
  <c r="F2534" i="2"/>
  <c r="E2536" i="2" l="1"/>
  <c r="F2535" i="2"/>
  <c r="E2537" i="2" l="1"/>
  <c r="F2536" i="2"/>
  <c r="E2538" i="2" l="1"/>
  <c r="F2537" i="2"/>
  <c r="E2539" i="2" l="1"/>
  <c r="F2538" i="2"/>
  <c r="E2540" i="2" l="1"/>
  <c r="F2539" i="2"/>
  <c r="E2541" i="2" l="1"/>
  <c r="F2540" i="2"/>
  <c r="E2542" i="2" l="1"/>
  <c r="F2541" i="2"/>
  <c r="E2543" i="2" l="1"/>
  <c r="F2542" i="2"/>
  <c r="E2544" i="2" l="1"/>
  <c r="F2543" i="2"/>
  <c r="E2545" i="2" l="1"/>
  <c r="F2544" i="2"/>
  <c r="E2546" i="2" l="1"/>
  <c r="F2545" i="2"/>
  <c r="E2547" i="2" l="1"/>
  <c r="F2546" i="2"/>
  <c r="E2548" i="2" l="1"/>
  <c r="F2547" i="2"/>
  <c r="E2549" i="2" l="1"/>
  <c r="F2548" i="2"/>
  <c r="E2550" i="2" l="1"/>
  <c r="F2549" i="2"/>
  <c r="E2551" i="2" l="1"/>
  <c r="F2550" i="2"/>
  <c r="E2552" i="2" l="1"/>
  <c r="F2551" i="2"/>
  <c r="E2553" i="2" l="1"/>
  <c r="F2552" i="2"/>
  <c r="E2554" i="2" l="1"/>
  <c r="F2553" i="2"/>
  <c r="E2555" i="2" l="1"/>
  <c r="F2554" i="2"/>
  <c r="E2556" i="2" l="1"/>
  <c r="F2555" i="2"/>
  <c r="E2557" i="2" l="1"/>
  <c r="F2556" i="2"/>
  <c r="E2558" i="2" l="1"/>
  <c r="F2557" i="2"/>
  <c r="E2559" i="2" l="1"/>
  <c r="F2558" i="2"/>
  <c r="E2560" i="2" l="1"/>
  <c r="F2559" i="2"/>
  <c r="E2561" i="2" l="1"/>
  <c r="F2560" i="2"/>
  <c r="E2562" i="2" l="1"/>
  <c r="F2561" i="2"/>
  <c r="E2563" i="2" l="1"/>
  <c r="F2562" i="2"/>
  <c r="E2564" i="2" l="1"/>
  <c r="F2563" i="2"/>
  <c r="E2565" i="2" l="1"/>
  <c r="F2564" i="2"/>
  <c r="E2566" i="2" l="1"/>
  <c r="F2565" i="2"/>
  <c r="E2567" i="2" l="1"/>
  <c r="F2566" i="2"/>
  <c r="E2568" i="2" l="1"/>
  <c r="F2567" i="2"/>
  <c r="E2569" i="2" l="1"/>
  <c r="F2568" i="2"/>
  <c r="E2570" i="2" l="1"/>
  <c r="F2569" i="2"/>
  <c r="E2571" i="2" l="1"/>
  <c r="F2570" i="2"/>
  <c r="E2572" i="2" l="1"/>
  <c r="F2571" i="2"/>
  <c r="E2573" i="2" l="1"/>
  <c r="F2572" i="2"/>
  <c r="E2574" i="2" l="1"/>
  <c r="F2573" i="2"/>
  <c r="E2575" i="2" l="1"/>
  <c r="F2574" i="2"/>
  <c r="E2576" i="2" l="1"/>
  <c r="F2575" i="2"/>
  <c r="E2577" i="2" l="1"/>
  <c r="F2576" i="2"/>
  <c r="E2578" i="2" l="1"/>
  <c r="F2577" i="2"/>
  <c r="E2579" i="2" l="1"/>
  <c r="F2578" i="2"/>
  <c r="E2580" i="2" l="1"/>
  <c r="F2579" i="2"/>
  <c r="E2581" i="2" l="1"/>
  <c r="F2580" i="2"/>
  <c r="E2582" i="2" l="1"/>
  <c r="F2581" i="2"/>
  <c r="E2583" i="2" l="1"/>
  <c r="F2582" i="2"/>
  <c r="E2584" i="2" l="1"/>
  <c r="F2583" i="2"/>
  <c r="E2585" i="2" l="1"/>
  <c r="F2584" i="2"/>
  <c r="E2586" i="2" l="1"/>
  <c r="F2585" i="2"/>
  <c r="E2587" i="2" l="1"/>
  <c r="F2586" i="2"/>
  <c r="E2588" i="2" l="1"/>
  <c r="F2587" i="2"/>
  <c r="E2589" i="2" l="1"/>
  <c r="F2588" i="2"/>
  <c r="E2590" i="2" l="1"/>
  <c r="F2589" i="2"/>
  <c r="E2591" i="2" l="1"/>
  <c r="F2590" i="2"/>
  <c r="E2592" i="2" l="1"/>
  <c r="F2591" i="2"/>
  <c r="E2593" i="2" l="1"/>
  <c r="F2592" i="2"/>
  <c r="E2594" i="2" l="1"/>
  <c r="F2593" i="2"/>
  <c r="E2595" i="2" l="1"/>
  <c r="F2594" i="2"/>
  <c r="E2596" i="2" l="1"/>
  <c r="F2595" i="2"/>
  <c r="E2597" i="2" l="1"/>
  <c r="F2596" i="2"/>
  <c r="E2598" i="2" l="1"/>
  <c r="F2597" i="2"/>
  <c r="E2599" i="2" l="1"/>
  <c r="F2598" i="2"/>
  <c r="E2600" i="2" l="1"/>
  <c r="F2599" i="2"/>
  <c r="E2601" i="2" l="1"/>
  <c r="F2600" i="2"/>
  <c r="E2602" i="2" l="1"/>
  <c r="F2601" i="2"/>
  <c r="E2603" i="2" l="1"/>
  <c r="F2602" i="2"/>
  <c r="E2604" i="2" l="1"/>
  <c r="F2603" i="2"/>
  <c r="E2605" i="2" l="1"/>
  <c r="F2604" i="2"/>
  <c r="E2606" i="2" l="1"/>
  <c r="F2605" i="2"/>
  <c r="E2607" i="2" l="1"/>
  <c r="F2606" i="2"/>
  <c r="E2608" i="2" l="1"/>
  <c r="F2607" i="2"/>
  <c r="E2609" i="2" l="1"/>
  <c r="F2608" i="2"/>
  <c r="E2610" i="2" l="1"/>
  <c r="F2609" i="2"/>
  <c r="E2611" i="2" l="1"/>
  <c r="F2610" i="2"/>
  <c r="E2612" i="2" l="1"/>
  <c r="F2611" i="2"/>
  <c r="E2613" i="2" l="1"/>
  <c r="F2612" i="2"/>
  <c r="E2614" i="2" l="1"/>
  <c r="F2613" i="2"/>
  <c r="E2615" i="2" l="1"/>
  <c r="F2614" i="2"/>
  <c r="E2616" i="2" l="1"/>
  <c r="F2615" i="2"/>
  <c r="E2617" i="2" l="1"/>
  <c r="F2616" i="2"/>
  <c r="E2618" i="2" l="1"/>
  <c r="F2617" i="2"/>
  <c r="E2619" i="2" l="1"/>
  <c r="F2618" i="2"/>
  <c r="E2620" i="2" l="1"/>
  <c r="F2619" i="2"/>
  <c r="E2621" i="2" l="1"/>
  <c r="F2620" i="2"/>
  <c r="E2622" i="2" l="1"/>
  <c r="F2621" i="2"/>
  <c r="E2623" i="2" l="1"/>
  <c r="F2622" i="2"/>
  <c r="E2624" i="2" l="1"/>
  <c r="F2623" i="2"/>
  <c r="E2625" i="2" l="1"/>
  <c r="F2624" i="2"/>
  <c r="E2626" i="2" l="1"/>
  <c r="F2625" i="2"/>
  <c r="E2627" i="2" l="1"/>
  <c r="F2626" i="2"/>
  <c r="E2628" i="2" l="1"/>
  <c r="F2627" i="2"/>
  <c r="E2629" i="2" l="1"/>
  <c r="F2628" i="2"/>
  <c r="E2630" i="2" l="1"/>
  <c r="F2629" i="2"/>
  <c r="E2631" i="2" l="1"/>
  <c r="F2630" i="2"/>
  <c r="E2632" i="2" l="1"/>
  <c r="F2631" i="2"/>
  <c r="E2633" i="2" l="1"/>
  <c r="F2632" i="2"/>
  <c r="E2634" i="2" l="1"/>
  <c r="F2633" i="2"/>
  <c r="E2635" i="2" l="1"/>
  <c r="F2634" i="2"/>
  <c r="E2636" i="2" l="1"/>
  <c r="F2635" i="2"/>
  <c r="E2637" i="2" l="1"/>
  <c r="F2636" i="2"/>
  <c r="E2638" i="2" l="1"/>
  <c r="F2637" i="2"/>
  <c r="E2639" i="2" l="1"/>
  <c r="F2638" i="2"/>
  <c r="E2640" i="2" l="1"/>
  <c r="F2639" i="2"/>
  <c r="E2641" i="2" l="1"/>
  <c r="F2640" i="2"/>
  <c r="E2642" i="2" l="1"/>
  <c r="F2641" i="2"/>
  <c r="E2643" i="2" l="1"/>
  <c r="F2642" i="2"/>
  <c r="E2644" i="2" l="1"/>
  <c r="F2643" i="2"/>
  <c r="E2645" i="2" l="1"/>
  <c r="F2644" i="2"/>
  <c r="E2646" i="2" l="1"/>
  <c r="F2645" i="2"/>
  <c r="E2647" i="2" l="1"/>
  <c r="F2646" i="2"/>
  <c r="E2648" i="2" l="1"/>
  <c r="F2647" i="2"/>
  <c r="E2649" i="2" l="1"/>
  <c r="F2648" i="2"/>
  <c r="E2650" i="2" l="1"/>
  <c r="F2649" i="2"/>
  <c r="E2651" i="2" l="1"/>
  <c r="F2650" i="2"/>
  <c r="E2652" i="2" l="1"/>
  <c r="F2651" i="2"/>
  <c r="E2653" i="2" l="1"/>
  <c r="F2652" i="2"/>
  <c r="E2654" i="2" l="1"/>
  <c r="F2653" i="2"/>
  <c r="E2655" i="2" l="1"/>
  <c r="F2654" i="2"/>
  <c r="E2656" i="2" l="1"/>
  <c r="F2655" i="2"/>
  <c r="E2657" i="2" l="1"/>
  <c r="F2656" i="2"/>
  <c r="E2658" i="2" l="1"/>
  <c r="F2657" i="2"/>
  <c r="E2659" i="2" l="1"/>
  <c r="F2658" i="2"/>
  <c r="E2660" i="2" l="1"/>
  <c r="F2659" i="2"/>
  <c r="E2661" i="2" l="1"/>
  <c r="F2660" i="2"/>
  <c r="E2662" i="2" l="1"/>
  <c r="F2661" i="2"/>
  <c r="E2663" i="2" l="1"/>
  <c r="F2662" i="2"/>
  <c r="E2664" i="2" l="1"/>
  <c r="F2663" i="2"/>
  <c r="E2665" i="2" l="1"/>
  <c r="F2664" i="2"/>
  <c r="E2666" i="2" l="1"/>
  <c r="F2665" i="2"/>
  <c r="E2667" i="2" l="1"/>
  <c r="F2666" i="2"/>
  <c r="E2668" i="2" l="1"/>
  <c r="F2667" i="2"/>
  <c r="E2669" i="2" l="1"/>
  <c r="F2668" i="2"/>
  <c r="E2670" i="2" l="1"/>
  <c r="F2669" i="2"/>
  <c r="E2671" i="2" l="1"/>
  <c r="F2670" i="2"/>
  <c r="E2672" i="2" l="1"/>
  <c r="F2671" i="2"/>
  <c r="E2673" i="2" l="1"/>
  <c r="F2672" i="2"/>
  <c r="E2674" i="2" l="1"/>
  <c r="F2673" i="2"/>
  <c r="E2675" i="2" l="1"/>
  <c r="F2674" i="2"/>
  <c r="E2676" i="2" l="1"/>
  <c r="F2675" i="2"/>
  <c r="E2677" i="2" l="1"/>
  <c r="F2676" i="2"/>
  <c r="E2678" i="2" l="1"/>
  <c r="F2677" i="2"/>
  <c r="E2679" i="2" l="1"/>
  <c r="F2678" i="2"/>
  <c r="E2680" i="2" l="1"/>
  <c r="F2679" i="2"/>
  <c r="E2681" i="2" l="1"/>
  <c r="F2680" i="2"/>
  <c r="E2682" i="2" l="1"/>
  <c r="F2681" i="2"/>
  <c r="E2683" i="2" l="1"/>
  <c r="F2682" i="2"/>
  <c r="E2684" i="2" l="1"/>
  <c r="F2683" i="2"/>
  <c r="E2685" i="2" l="1"/>
  <c r="F2684" i="2"/>
  <c r="E2686" i="2" l="1"/>
  <c r="F2685" i="2"/>
  <c r="E2687" i="2" l="1"/>
  <c r="F2686" i="2"/>
  <c r="E2688" i="2" l="1"/>
  <c r="F2687" i="2"/>
  <c r="E2689" i="2" l="1"/>
  <c r="F2688" i="2"/>
  <c r="E2690" i="2" l="1"/>
  <c r="F2689" i="2"/>
  <c r="E2691" i="2" l="1"/>
  <c r="F2690" i="2"/>
  <c r="E2692" i="2" l="1"/>
  <c r="F2691" i="2"/>
  <c r="E2693" i="2" l="1"/>
  <c r="F2692" i="2"/>
  <c r="E2694" i="2" l="1"/>
  <c r="F2693" i="2"/>
  <c r="E2695" i="2" l="1"/>
  <c r="F2694" i="2"/>
  <c r="E2696" i="2" l="1"/>
  <c r="F2695" i="2"/>
  <c r="E2697" i="2" l="1"/>
  <c r="F2696" i="2"/>
  <c r="E2698" i="2" l="1"/>
  <c r="F2697" i="2"/>
  <c r="E2699" i="2" l="1"/>
  <c r="F2698" i="2"/>
  <c r="E2700" i="2" l="1"/>
  <c r="F2699" i="2"/>
  <c r="E2701" i="2" l="1"/>
  <c r="F2700" i="2"/>
  <c r="E2702" i="2" l="1"/>
  <c r="F2701" i="2"/>
  <c r="E2703" i="2" l="1"/>
  <c r="F2702" i="2"/>
  <c r="E2704" i="2" l="1"/>
  <c r="F2703" i="2"/>
  <c r="E2705" i="2" l="1"/>
  <c r="F2704" i="2"/>
  <c r="E2706" i="2" l="1"/>
  <c r="F2705" i="2"/>
  <c r="E2707" i="2" l="1"/>
  <c r="F2706" i="2"/>
  <c r="E2708" i="2" l="1"/>
  <c r="F2707" i="2"/>
  <c r="E2709" i="2" l="1"/>
  <c r="F2708" i="2"/>
  <c r="E2710" i="2" l="1"/>
  <c r="F2709" i="2"/>
  <c r="E2711" i="2" l="1"/>
  <c r="F2710" i="2"/>
  <c r="E2712" i="2" l="1"/>
  <c r="F2711" i="2"/>
  <c r="E2713" i="2" l="1"/>
  <c r="F2712" i="2"/>
  <c r="E2714" i="2" l="1"/>
  <c r="F2713" i="2"/>
  <c r="E2715" i="2" l="1"/>
  <c r="F2714" i="2"/>
  <c r="E2716" i="2" l="1"/>
  <c r="F2715" i="2"/>
  <c r="E2717" i="2" l="1"/>
  <c r="F2716" i="2"/>
  <c r="E2718" i="2" l="1"/>
  <c r="F2717" i="2"/>
  <c r="E2719" i="2" l="1"/>
  <c r="F2718" i="2"/>
  <c r="E2720" i="2" l="1"/>
  <c r="F2719" i="2"/>
  <c r="E2721" i="2" l="1"/>
  <c r="F2720" i="2"/>
  <c r="E2722" i="2" l="1"/>
  <c r="F2721" i="2"/>
  <c r="E2723" i="2" l="1"/>
  <c r="F2722" i="2"/>
  <c r="E2724" i="2" l="1"/>
  <c r="F2723" i="2"/>
  <c r="E2725" i="2" l="1"/>
  <c r="F2724" i="2"/>
  <c r="E2726" i="2" l="1"/>
  <c r="F2725" i="2"/>
  <c r="E2727" i="2" l="1"/>
  <c r="F2726" i="2"/>
  <c r="E2728" i="2" l="1"/>
  <c r="F2727" i="2"/>
  <c r="E2729" i="2" l="1"/>
  <c r="F2728" i="2"/>
  <c r="E2730" i="2" l="1"/>
  <c r="F2729" i="2"/>
  <c r="E2731" i="2" l="1"/>
  <c r="F2730" i="2"/>
  <c r="E2732" i="2" l="1"/>
  <c r="F2731" i="2"/>
  <c r="E2733" i="2" l="1"/>
  <c r="F2732" i="2"/>
  <c r="E2734" i="2" l="1"/>
  <c r="F2733" i="2"/>
  <c r="E2735" i="2" l="1"/>
  <c r="F2734" i="2"/>
  <c r="E2736" i="2" l="1"/>
  <c r="F2735" i="2"/>
  <c r="E2737" i="2" l="1"/>
  <c r="F2736" i="2"/>
  <c r="E2738" i="2" l="1"/>
  <c r="F2737" i="2"/>
  <c r="E2739" i="2" l="1"/>
  <c r="F2738" i="2"/>
  <c r="E2740" i="2" l="1"/>
  <c r="F2739" i="2"/>
  <c r="E2741" i="2" l="1"/>
  <c r="F2740" i="2"/>
  <c r="E2742" i="2" l="1"/>
  <c r="F2741" i="2"/>
  <c r="E2743" i="2" l="1"/>
  <c r="F2742" i="2"/>
  <c r="E2744" i="2" l="1"/>
  <c r="F2743" i="2"/>
  <c r="E2745" i="2" l="1"/>
  <c r="F2744" i="2"/>
  <c r="E2746" i="2" l="1"/>
  <c r="F2745" i="2"/>
  <c r="E2747" i="2" l="1"/>
  <c r="F2746" i="2"/>
  <c r="E2748" i="2" l="1"/>
  <c r="F2747" i="2"/>
  <c r="E2749" i="2" l="1"/>
  <c r="F2748" i="2"/>
  <c r="E2750" i="2" l="1"/>
  <c r="F2749" i="2"/>
  <c r="E2751" i="2" l="1"/>
  <c r="F2750" i="2"/>
  <c r="E2752" i="2" l="1"/>
  <c r="F2751" i="2"/>
  <c r="E2753" i="2" l="1"/>
  <c r="F2752" i="2"/>
  <c r="E2754" i="2" l="1"/>
  <c r="F2753" i="2"/>
  <c r="E2755" i="2" l="1"/>
  <c r="F2754" i="2"/>
  <c r="F2755" i="2" l="1"/>
  <c r="E2756" i="2"/>
  <c r="F2756" i="2" l="1"/>
  <c r="E2757" i="2"/>
  <c r="F2757" i="2" l="1"/>
  <c r="E2758" i="2"/>
  <c r="F2758" i="2" l="1"/>
  <c r="E2759" i="2"/>
  <c r="F2759" i="2" l="1"/>
  <c r="E2760" i="2"/>
  <c r="F2760" i="2" l="1"/>
  <c r="E2761" i="2"/>
  <c r="F2761" i="2" l="1"/>
  <c r="E2762" i="2"/>
  <c r="F2762" i="2" l="1"/>
  <c r="E2763" i="2"/>
  <c r="F2763" i="2" l="1"/>
  <c r="E2764" i="2"/>
  <c r="F2764" i="2" l="1"/>
  <c r="E2765" i="2"/>
  <c r="F2765" i="2" l="1"/>
  <c r="E2766" i="2"/>
  <c r="F2766" i="2" l="1"/>
  <c r="E2767" i="2"/>
  <c r="F2767" i="2" l="1"/>
  <c r="E2768" i="2"/>
  <c r="F2768" i="2" l="1"/>
  <c r="E2769" i="2"/>
  <c r="F2769" i="2" l="1"/>
  <c r="E2770" i="2"/>
  <c r="F2770" i="2" l="1"/>
  <c r="E2771" i="2"/>
  <c r="F2771" i="2" l="1"/>
  <c r="E2772" i="2"/>
  <c r="F2772" i="2" l="1"/>
  <c r="E2773" i="2"/>
  <c r="F2773" i="2" l="1"/>
  <c r="E2774" i="2"/>
  <c r="F2774" i="2" l="1"/>
  <c r="E2775" i="2"/>
  <c r="F2775" i="2" l="1"/>
  <c r="E2776" i="2"/>
  <c r="F2776" i="2" l="1"/>
  <c r="E2777" i="2"/>
  <c r="F2777" i="2" l="1"/>
  <c r="E2778" i="2"/>
  <c r="F2778" i="2" l="1"/>
  <c r="E2779" i="2"/>
  <c r="F2779" i="2" l="1"/>
  <c r="E2780" i="2"/>
  <c r="F2780" i="2" l="1"/>
  <c r="E2781" i="2"/>
  <c r="F2781" i="2" l="1"/>
  <c r="E2782" i="2"/>
  <c r="F2782" i="2" l="1"/>
  <c r="E2783" i="2"/>
  <c r="F2783" i="2" l="1"/>
  <c r="E2784" i="2"/>
  <c r="F2784" i="2" l="1"/>
  <c r="E2785" i="2"/>
  <c r="F2785" i="2" l="1"/>
  <c r="E2786" i="2"/>
  <c r="F2786" i="2" l="1"/>
  <c r="E2787" i="2"/>
  <c r="F2787" i="2" l="1"/>
  <c r="E2788" i="2"/>
  <c r="F2788" i="2" l="1"/>
  <c r="E2789" i="2"/>
  <c r="F2789" i="2" l="1"/>
  <c r="E2790" i="2"/>
  <c r="F2790" i="2" l="1"/>
  <c r="E2791" i="2"/>
  <c r="F2791" i="2" l="1"/>
  <c r="E2792" i="2"/>
  <c r="F2792" i="2" l="1"/>
  <c r="E2793" i="2"/>
  <c r="F2793" i="2" l="1"/>
  <c r="E2794" i="2"/>
  <c r="F2794" i="2" l="1"/>
  <c r="E2795" i="2"/>
  <c r="F2795" i="2" l="1"/>
  <c r="E2796" i="2"/>
  <c r="F2796" i="2" l="1"/>
  <c r="E2797" i="2"/>
  <c r="F2797" i="2" l="1"/>
  <c r="E2798" i="2"/>
  <c r="F2798" i="2" l="1"/>
  <c r="E2799" i="2"/>
  <c r="F2799" i="2" l="1"/>
  <c r="E2800" i="2"/>
  <c r="F2800" i="2" l="1"/>
  <c r="E2801" i="2"/>
  <c r="F2801" i="2" l="1"/>
  <c r="E2802" i="2"/>
  <c r="F2802" i="2" l="1"/>
  <c r="E2803" i="2"/>
  <c r="F2803" i="2" l="1"/>
  <c r="E2804" i="2"/>
  <c r="F2804" i="2" l="1"/>
  <c r="E2805" i="2"/>
  <c r="F2805" i="2" l="1"/>
  <c r="E2806" i="2"/>
  <c r="F2806" i="2" l="1"/>
  <c r="E2807" i="2"/>
  <c r="F2807" i="2" l="1"/>
  <c r="E2808" i="2"/>
  <c r="F2808" i="2" l="1"/>
  <c r="E2809" i="2"/>
  <c r="F2809" i="2" l="1"/>
  <c r="E2810" i="2"/>
  <c r="F2810" i="2" l="1"/>
  <c r="E2811" i="2"/>
  <c r="F2811" i="2" l="1"/>
  <c r="E2812" i="2"/>
  <c r="F2812" i="2" l="1"/>
  <c r="E2813" i="2"/>
  <c r="F2813" i="2" l="1"/>
  <c r="E2814" i="2"/>
  <c r="F2814" i="2" l="1"/>
  <c r="E2815" i="2"/>
  <c r="F2815" i="2" l="1"/>
  <c r="E2816" i="2"/>
  <c r="F2816" i="2" l="1"/>
  <c r="E2817" i="2"/>
  <c r="F2817" i="2" l="1"/>
  <c r="E2818" i="2"/>
  <c r="F2818" i="2" l="1"/>
  <c r="E2819" i="2"/>
  <c r="F2819" i="2" l="1"/>
  <c r="E2820" i="2"/>
  <c r="F2820" i="2" l="1"/>
  <c r="E2821" i="2"/>
  <c r="F2821" i="2" l="1"/>
  <c r="E2822" i="2"/>
  <c r="F2822" i="2" l="1"/>
  <c r="E2823" i="2"/>
  <c r="F2823" i="2" l="1"/>
  <c r="E2824" i="2"/>
  <c r="E2825" i="2" l="1"/>
  <c r="F2824" i="2"/>
  <c r="E2826" i="2" l="1"/>
  <c r="F2825" i="2"/>
  <c r="E2827" i="2" l="1"/>
  <c r="F2826" i="2"/>
  <c r="E2828" i="2" l="1"/>
  <c r="F2827" i="2"/>
  <c r="E2829" i="2" l="1"/>
  <c r="F2828" i="2"/>
  <c r="E2830" i="2" l="1"/>
  <c r="F2829" i="2"/>
  <c r="E2831" i="2" l="1"/>
  <c r="F2830" i="2"/>
  <c r="E2832" i="2" l="1"/>
  <c r="F2831" i="2"/>
  <c r="E2833" i="2" l="1"/>
  <c r="F2832" i="2"/>
  <c r="E2834" i="2" l="1"/>
  <c r="F2833" i="2"/>
  <c r="E2835" i="2" l="1"/>
  <c r="F2834" i="2"/>
  <c r="E2836" i="2" l="1"/>
  <c r="F2835" i="2"/>
  <c r="E2837" i="2" l="1"/>
  <c r="F2836" i="2"/>
  <c r="E2838" i="2" l="1"/>
  <c r="F2837" i="2"/>
  <c r="E2839" i="2" l="1"/>
  <c r="F2838" i="2"/>
  <c r="E2840" i="2" l="1"/>
  <c r="F2839" i="2"/>
  <c r="E2841" i="2" l="1"/>
  <c r="F2840" i="2"/>
  <c r="E2842" i="2" l="1"/>
  <c r="F2841" i="2"/>
  <c r="E2843" i="2" l="1"/>
  <c r="F2842" i="2"/>
  <c r="E2844" i="2" l="1"/>
  <c r="F2843" i="2"/>
  <c r="E2845" i="2" l="1"/>
  <c r="F2844" i="2"/>
  <c r="E2846" i="2" l="1"/>
  <c r="F2845" i="2"/>
  <c r="E2847" i="2" l="1"/>
  <c r="F2846" i="2"/>
  <c r="E2848" i="2" l="1"/>
  <c r="F2847" i="2"/>
  <c r="E2849" i="2" l="1"/>
  <c r="F2848" i="2"/>
  <c r="E2850" i="2" l="1"/>
  <c r="F2849" i="2"/>
  <c r="E2851" i="2" l="1"/>
  <c r="F2850" i="2"/>
  <c r="E2852" i="2" l="1"/>
  <c r="F2851" i="2"/>
  <c r="E2853" i="2" l="1"/>
  <c r="F2852" i="2"/>
  <c r="E2854" i="2" l="1"/>
  <c r="F2853" i="2"/>
  <c r="E2855" i="2" l="1"/>
  <c r="F2854" i="2"/>
  <c r="E2856" i="2" l="1"/>
  <c r="F2855" i="2"/>
  <c r="E2857" i="2" l="1"/>
  <c r="F2856" i="2"/>
  <c r="E2858" i="2" l="1"/>
  <c r="F2857" i="2"/>
  <c r="E2859" i="2" l="1"/>
  <c r="F2858" i="2"/>
  <c r="E2860" i="2" l="1"/>
  <c r="F2859" i="2"/>
  <c r="E2861" i="2" l="1"/>
  <c r="F2860" i="2"/>
  <c r="E2862" i="2" l="1"/>
  <c r="F2861" i="2"/>
  <c r="E2863" i="2" l="1"/>
  <c r="F2862" i="2"/>
  <c r="E2864" i="2" l="1"/>
  <c r="F2863" i="2"/>
  <c r="E2865" i="2" l="1"/>
  <c r="F2864" i="2"/>
  <c r="E2866" i="2" l="1"/>
  <c r="F2865" i="2"/>
  <c r="E2867" i="2" l="1"/>
  <c r="F2866" i="2"/>
  <c r="E2868" i="2" l="1"/>
  <c r="F2867" i="2"/>
  <c r="E2869" i="2" l="1"/>
  <c r="F2868" i="2"/>
  <c r="E2870" i="2" l="1"/>
  <c r="F2869" i="2"/>
  <c r="E2871" i="2" l="1"/>
  <c r="F2870" i="2"/>
  <c r="E2872" i="2" l="1"/>
  <c r="F2871" i="2"/>
  <c r="E2873" i="2" l="1"/>
  <c r="F2872" i="2"/>
  <c r="E2874" i="2" l="1"/>
  <c r="F2873" i="2"/>
  <c r="E2875" i="2" l="1"/>
  <c r="F2874" i="2"/>
  <c r="E2876" i="2" l="1"/>
  <c r="F2875" i="2"/>
  <c r="E2877" i="2" l="1"/>
  <c r="F2876" i="2"/>
  <c r="E2878" i="2" l="1"/>
  <c r="F2877" i="2"/>
  <c r="E2879" i="2" l="1"/>
  <c r="F2878" i="2"/>
  <c r="E2880" i="2" l="1"/>
  <c r="F2879" i="2"/>
  <c r="E2881" i="2" l="1"/>
  <c r="F2880" i="2"/>
  <c r="E2882" i="2" l="1"/>
  <c r="F2881" i="2"/>
  <c r="E2883" i="2" l="1"/>
  <c r="F2882" i="2"/>
  <c r="E2884" i="2" l="1"/>
  <c r="F2883" i="2"/>
  <c r="E2885" i="2" l="1"/>
  <c r="F2884" i="2"/>
  <c r="E2886" i="2" l="1"/>
  <c r="F2885" i="2"/>
  <c r="E2887" i="2" l="1"/>
  <c r="F2886" i="2"/>
  <c r="E2888" i="2" l="1"/>
  <c r="F2887" i="2"/>
  <c r="E2889" i="2" l="1"/>
  <c r="F2888" i="2"/>
  <c r="E2890" i="2" l="1"/>
  <c r="F2889" i="2"/>
  <c r="E2891" i="2" l="1"/>
  <c r="F2890" i="2"/>
  <c r="E2892" i="2" l="1"/>
  <c r="F2891" i="2"/>
  <c r="E2893" i="2" l="1"/>
  <c r="F2892" i="2"/>
  <c r="E2894" i="2" l="1"/>
  <c r="F2893" i="2"/>
  <c r="E2895" i="2" l="1"/>
  <c r="F2894" i="2"/>
  <c r="E2896" i="2" l="1"/>
  <c r="F2895" i="2"/>
  <c r="E2897" i="2" l="1"/>
  <c r="F2896" i="2"/>
  <c r="E2898" i="2" l="1"/>
  <c r="F2897" i="2"/>
  <c r="E2899" i="2" l="1"/>
  <c r="F2898" i="2"/>
  <c r="E2900" i="2" l="1"/>
  <c r="F2899" i="2"/>
  <c r="E2901" i="2" l="1"/>
  <c r="F2900" i="2"/>
  <c r="E2902" i="2" l="1"/>
  <c r="F2901" i="2"/>
  <c r="E2903" i="2" l="1"/>
  <c r="F2902" i="2"/>
  <c r="E2904" i="2" l="1"/>
  <c r="F2903" i="2"/>
  <c r="E2905" i="2" l="1"/>
  <c r="F2904" i="2"/>
  <c r="E2906" i="2" l="1"/>
  <c r="F2905" i="2"/>
  <c r="E2907" i="2" l="1"/>
  <c r="F2906" i="2"/>
  <c r="E2908" i="2" l="1"/>
  <c r="F2907" i="2"/>
  <c r="E2909" i="2" l="1"/>
  <c r="F2908" i="2"/>
  <c r="E2910" i="2" l="1"/>
  <c r="F2909" i="2"/>
  <c r="E2911" i="2" l="1"/>
  <c r="F2910" i="2"/>
  <c r="E2912" i="2" l="1"/>
  <c r="F2911" i="2"/>
  <c r="E2913" i="2" l="1"/>
  <c r="F2912" i="2"/>
  <c r="E2914" i="2" l="1"/>
  <c r="F2913" i="2"/>
  <c r="E2915" i="2" l="1"/>
  <c r="F2914" i="2"/>
  <c r="E2916" i="2" l="1"/>
  <c r="F2915" i="2"/>
  <c r="E2917" i="2" l="1"/>
  <c r="F2916" i="2"/>
  <c r="E2918" i="2" l="1"/>
  <c r="F2917" i="2"/>
  <c r="E2919" i="2" l="1"/>
  <c r="F2918" i="2"/>
  <c r="E2920" i="2" l="1"/>
  <c r="F2919" i="2"/>
  <c r="E2921" i="2" l="1"/>
  <c r="F2920" i="2"/>
  <c r="E2922" i="2" l="1"/>
  <c r="F2921" i="2"/>
  <c r="E2923" i="2" l="1"/>
  <c r="F2922" i="2"/>
  <c r="E2924" i="2" l="1"/>
  <c r="F2923" i="2"/>
  <c r="E2925" i="2" l="1"/>
  <c r="F2924" i="2"/>
  <c r="E2926" i="2" l="1"/>
  <c r="F2925" i="2"/>
  <c r="E2927" i="2" l="1"/>
  <c r="F2926" i="2"/>
  <c r="E2928" i="2" l="1"/>
  <c r="F2927" i="2"/>
  <c r="E2929" i="2" l="1"/>
  <c r="F2928" i="2"/>
  <c r="E2930" i="2" l="1"/>
  <c r="F2929" i="2"/>
  <c r="E2931" i="2" l="1"/>
  <c r="F2930" i="2"/>
  <c r="E2932" i="2" l="1"/>
  <c r="F2931" i="2"/>
  <c r="E2933" i="2" l="1"/>
  <c r="F2932" i="2"/>
  <c r="E2934" i="2" l="1"/>
  <c r="F2933" i="2"/>
  <c r="E2935" i="2" l="1"/>
  <c r="F2934" i="2"/>
  <c r="E2936" i="2" l="1"/>
  <c r="F2935" i="2"/>
  <c r="E2937" i="2" l="1"/>
  <c r="F2936" i="2"/>
  <c r="E2938" i="2" l="1"/>
  <c r="F2937" i="2"/>
  <c r="E2939" i="2" l="1"/>
  <c r="F2938" i="2"/>
  <c r="E2940" i="2" l="1"/>
  <c r="F2939" i="2"/>
  <c r="E2941" i="2" l="1"/>
  <c r="F2940" i="2"/>
  <c r="E2942" i="2" l="1"/>
  <c r="F2941" i="2"/>
  <c r="E2943" i="2" l="1"/>
  <c r="F2942" i="2"/>
  <c r="E2944" i="2" l="1"/>
  <c r="F2943" i="2"/>
  <c r="E2945" i="2" l="1"/>
  <c r="F2944" i="2"/>
  <c r="E2946" i="2" l="1"/>
  <c r="F2945" i="2"/>
  <c r="E2947" i="2" l="1"/>
  <c r="F2946" i="2"/>
  <c r="E2948" i="2" l="1"/>
  <c r="F2947" i="2"/>
  <c r="E2949" i="2" l="1"/>
  <c r="F2948" i="2"/>
  <c r="E2950" i="2" l="1"/>
  <c r="F2949" i="2"/>
  <c r="E2951" i="2" l="1"/>
  <c r="F2950" i="2"/>
  <c r="E2952" i="2" l="1"/>
  <c r="F2951" i="2"/>
  <c r="E2953" i="2" l="1"/>
  <c r="F2952" i="2"/>
  <c r="E2954" i="2" l="1"/>
  <c r="F2953" i="2"/>
  <c r="E2955" i="2" l="1"/>
  <c r="F2954" i="2"/>
  <c r="E2956" i="2" l="1"/>
  <c r="F2955" i="2"/>
  <c r="E2957" i="2" l="1"/>
  <c r="F2956" i="2"/>
  <c r="E2958" i="2" l="1"/>
  <c r="F2957" i="2"/>
  <c r="E2959" i="2" l="1"/>
  <c r="F2958" i="2"/>
  <c r="E2960" i="2" l="1"/>
  <c r="F2959" i="2"/>
  <c r="E2961" i="2" l="1"/>
  <c r="F2960" i="2"/>
  <c r="E2962" i="2" l="1"/>
  <c r="F2961" i="2"/>
  <c r="E2963" i="2" l="1"/>
  <c r="F2962" i="2"/>
  <c r="E2964" i="2" l="1"/>
  <c r="F2963" i="2"/>
  <c r="E2965" i="2" l="1"/>
  <c r="F2964" i="2"/>
  <c r="E2966" i="2" l="1"/>
  <c r="F2965" i="2"/>
  <c r="E2967" i="2" l="1"/>
  <c r="F2966" i="2"/>
  <c r="E2968" i="2" l="1"/>
  <c r="F2967" i="2"/>
  <c r="E2969" i="2" l="1"/>
  <c r="F2968" i="2"/>
  <c r="E2970" i="2" l="1"/>
  <c r="F2969" i="2"/>
  <c r="E2971" i="2" l="1"/>
  <c r="F2970" i="2"/>
  <c r="E2972" i="2" l="1"/>
  <c r="F2971" i="2"/>
  <c r="E2973" i="2" l="1"/>
  <c r="F2972" i="2"/>
  <c r="E2974" i="2" l="1"/>
  <c r="F2973" i="2"/>
  <c r="E2975" i="2" l="1"/>
  <c r="F2974" i="2"/>
  <c r="E2976" i="2" l="1"/>
  <c r="F2975" i="2"/>
  <c r="E2977" i="2" l="1"/>
  <c r="F2976" i="2"/>
  <c r="E2978" i="2" l="1"/>
  <c r="F2977" i="2"/>
  <c r="E2979" i="2" l="1"/>
  <c r="F2978" i="2"/>
  <c r="E2980" i="2" l="1"/>
  <c r="F2979" i="2"/>
  <c r="E2981" i="2" l="1"/>
  <c r="F2980" i="2"/>
  <c r="E2982" i="2" l="1"/>
  <c r="F2981" i="2"/>
  <c r="E2983" i="2" l="1"/>
  <c r="F2982" i="2"/>
  <c r="E2984" i="2" l="1"/>
  <c r="F2983" i="2"/>
  <c r="E2985" i="2" l="1"/>
  <c r="F2984" i="2"/>
  <c r="E2986" i="2" l="1"/>
  <c r="F2985" i="2"/>
  <c r="E2987" i="2" l="1"/>
  <c r="F2986" i="2"/>
  <c r="E2988" i="2" l="1"/>
  <c r="F2987" i="2"/>
  <c r="E2989" i="2" l="1"/>
  <c r="F2988" i="2"/>
  <c r="E2990" i="2" l="1"/>
  <c r="F2989" i="2"/>
  <c r="E2991" i="2" l="1"/>
  <c r="F2990" i="2"/>
  <c r="E2992" i="2" l="1"/>
  <c r="F2991" i="2"/>
  <c r="E2993" i="2" l="1"/>
  <c r="F2992" i="2"/>
  <c r="E2994" i="2" l="1"/>
  <c r="F2993" i="2"/>
  <c r="E2995" i="2" l="1"/>
  <c r="F2994" i="2"/>
  <c r="E2996" i="2" l="1"/>
  <c r="F2995" i="2"/>
  <c r="E2997" i="2" l="1"/>
  <c r="F2996" i="2"/>
  <c r="E2998" i="2" l="1"/>
  <c r="F2997" i="2"/>
  <c r="E2999" i="2" l="1"/>
  <c r="F2998" i="2"/>
  <c r="E3000" i="2" l="1"/>
  <c r="F2999" i="2"/>
  <c r="E3001" i="2" l="1"/>
  <c r="F3000" i="2"/>
  <c r="E3002" i="2" l="1"/>
  <c r="F3001" i="2"/>
  <c r="E3003" i="2" l="1"/>
  <c r="F3002" i="2"/>
  <c r="E3004" i="2" l="1"/>
  <c r="F3003" i="2"/>
  <c r="E3005" i="2" l="1"/>
  <c r="F3004" i="2"/>
  <c r="E3006" i="2" l="1"/>
  <c r="F3005" i="2"/>
  <c r="E3007" i="2" l="1"/>
  <c r="F3006" i="2"/>
  <c r="E3008" i="2" l="1"/>
  <c r="F3007" i="2"/>
  <c r="E3009" i="2" l="1"/>
  <c r="F3008" i="2"/>
  <c r="E3010" i="2" l="1"/>
  <c r="F3009" i="2"/>
  <c r="E3011" i="2" l="1"/>
  <c r="F3010" i="2"/>
  <c r="E3012" i="2" l="1"/>
  <c r="F3011" i="2"/>
  <c r="E3013" i="2" l="1"/>
  <c r="F3012" i="2"/>
  <c r="E3014" i="2" l="1"/>
  <c r="F3013" i="2"/>
  <c r="E3015" i="2" l="1"/>
  <c r="F3014" i="2"/>
  <c r="E3016" i="2" l="1"/>
  <c r="F3015" i="2"/>
  <c r="E3017" i="2" l="1"/>
  <c r="F3016" i="2"/>
  <c r="E3018" i="2" l="1"/>
  <c r="F3017" i="2"/>
  <c r="E3019" i="2" l="1"/>
  <c r="F3018" i="2"/>
  <c r="E3020" i="2" l="1"/>
  <c r="F3019" i="2"/>
  <c r="E3021" i="2" l="1"/>
  <c r="F3020" i="2"/>
  <c r="E3022" i="2" l="1"/>
  <c r="F3021" i="2"/>
  <c r="E3023" i="2" l="1"/>
  <c r="F3022" i="2"/>
  <c r="E3024" i="2" l="1"/>
  <c r="F3023" i="2"/>
  <c r="E3025" i="2" l="1"/>
  <c r="F3024" i="2"/>
  <c r="E3026" i="2" l="1"/>
  <c r="F3025" i="2"/>
  <c r="E3027" i="2" l="1"/>
  <c r="F3026" i="2"/>
  <c r="E3028" i="2" l="1"/>
  <c r="F3027" i="2"/>
  <c r="E3029" i="2" l="1"/>
  <c r="F3028" i="2"/>
  <c r="E3030" i="2" l="1"/>
  <c r="F3029" i="2"/>
  <c r="E3031" i="2" l="1"/>
  <c r="F3030" i="2"/>
  <c r="E3032" i="2" l="1"/>
  <c r="F3031" i="2"/>
  <c r="E3033" i="2" l="1"/>
  <c r="F3032" i="2"/>
  <c r="E3034" i="2" l="1"/>
  <c r="F3033" i="2"/>
  <c r="E3035" i="2" l="1"/>
  <c r="F3034" i="2"/>
  <c r="E3036" i="2" l="1"/>
  <c r="F3035" i="2"/>
  <c r="E3037" i="2" l="1"/>
  <c r="F3036" i="2"/>
  <c r="E3038" i="2" l="1"/>
  <c r="F3037" i="2"/>
  <c r="E3039" i="2" l="1"/>
  <c r="F3038" i="2"/>
  <c r="E3040" i="2" l="1"/>
  <c r="F3039" i="2"/>
  <c r="E3041" i="2" l="1"/>
  <c r="F3040" i="2"/>
  <c r="E3042" i="2" l="1"/>
  <c r="F3041" i="2"/>
  <c r="E3043" i="2" l="1"/>
  <c r="F3042" i="2"/>
  <c r="E3044" i="2" l="1"/>
  <c r="F3043" i="2"/>
  <c r="E3045" i="2" l="1"/>
  <c r="F3044" i="2"/>
  <c r="E3046" i="2" l="1"/>
  <c r="F3045" i="2"/>
  <c r="E3047" i="2" l="1"/>
  <c r="F3046" i="2"/>
  <c r="E3048" i="2" l="1"/>
  <c r="F3047" i="2"/>
  <c r="E3049" i="2" l="1"/>
  <c r="F3048" i="2"/>
  <c r="E3050" i="2" l="1"/>
  <c r="F3049" i="2"/>
  <c r="E3051" i="2" l="1"/>
  <c r="F3050" i="2"/>
  <c r="E3052" i="2" l="1"/>
  <c r="F3051" i="2"/>
  <c r="E3053" i="2" l="1"/>
  <c r="F3052" i="2"/>
  <c r="E3054" i="2" l="1"/>
  <c r="F3053" i="2"/>
  <c r="E3055" i="2" l="1"/>
  <c r="F3054" i="2"/>
  <c r="E3056" i="2" l="1"/>
  <c r="F3055" i="2"/>
  <c r="E3057" i="2" l="1"/>
  <c r="F3056" i="2"/>
  <c r="E3058" i="2" l="1"/>
  <c r="F3057" i="2"/>
  <c r="E3059" i="2" l="1"/>
  <c r="F3058" i="2"/>
  <c r="E3060" i="2" l="1"/>
  <c r="F3059" i="2"/>
  <c r="E3061" i="2" l="1"/>
  <c r="F3060" i="2"/>
  <c r="E3062" i="2" l="1"/>
  <c r="F3061" i="2"/>
  <c r="E3063" i="2" l="1"/>
  <c r="F3062" i="2"/>
  <c r="E3064" i="2" l="1"/>
  <c r="F3063" i="2"/>
  <c r="E3065" i="2" l="1"/>
  <c r="F3064" i="2"/>
  <c r="E3066" i="2" l="1"/>
  <c r="F3065" i="2"/>
  <c r="E3067" i="2" l="1"/>
  <c r="F3066" i="2"/>
  <c r="E3068" i="2" l="1"/>
  <c r="F3067" i="2"/>
  <c r="E3069" i="2" l="1"/>
  <c r="F3068" i="2"/>
  <c r="E3070" i="2" l="1"/>
  <c r="F3069" i="2"/>
  <c r="E3071" i="2" l="1"/>
  <c r="F3070" i="2"/>
  <c r="E3072" i="2" l="1"/>
  <c r="F3071" i="2"/>
  <c r="E3073" i="2" l="1"/>
  <c r="F3072" i="2"/>
  <c r="E3074" i="2" l="1"/>
  <c r="F3073" i="2"/>
  <c r="E3075" i="2" l="1"/>
  <c r="F3074" i="2"/>
  <c r="E3076" i="2" l="1"/>
  <c r="F3075" i="2"/>
  <c r="E3077" i="2" l="1"/>
  <c r="F3076" i="2"/>
  <c r="E3078" i="2" l="1"/>
  <c r="F3077" i="2"/>
  <c r="E3079" i="2" l="1"/>
  <c r="F3078" i="2"/>
  <c r="E3080" i="2" l="1"/>
  <c r="F3079" i="2"/>
  <c r="E3081" i="2" l="1"/>
  <c r="F3080" i="2"/>
  <c r="E3082" i="2" l="1"/>
  <c r="F3081" i="2"/>
  <c r="E3083" i="2" l="1"/>
  <c r="F3082" i="2"/>
  <c r="E3084" i="2" l="1"/>
  <c r="F3083" i="2"/>
  <c r="E3085" i="2" l="1"/>
  <c r="F3084" i="2"/>
  <c r="E3086" i="2" l="1"/>
  <c r="F3085" i="2"/>
  <c r="E3087" i="2" l="1"/>
  <c r="F3086" i="2"/>
  <c r="E3088" i="2" l="1"/>
  <c r="F3087" i="2"/>
  <c r="E3089" i="2" l="1"/>
  <c r="F3088" i="2"/>
  <c r="E3090" i="2" l="1"/>
  <c r="F3089" i="2"/>
  <c r="E3091" i="2" l="1"/>
  <c r="F3090" i="2"/>
  <c r="E3092" i="2" l="1"/>
  <c r="F3091" i="2"/>
  <c r="E3093" i="2" l="1"/>
  <c r="F3092" i="2"/>
  <c r="E3094" i="2" l="1"/>
  <c r="F3093" i="2"/>
  <c r="E3095" i="2" l="1"/>
  <c r="F3094" i="2"/>
  <c r="E3096" i="2" l="1"/>
  <c r="F3095" i="2"/>
  <c r="E3097" i="2" l="1"/>
  <c r="F3096" i="2"/>
  <c r="E3098" i="2" l="1"/>
  <c r="F3097" i="2"/>
  <c r="E3099" i="2" l="1"/>
  <c r="F3098" i="2"/>
  <c r="E3100" i="2" l="1"/>
  <c r="F3099" i="2"/>
  <c r="E3101" i="2" l="1"/>
  <c r="F3100" i="2"/>
  <c r="E3102" i="2" l="1"/>
  <c r="F3101" i="2"/>
  <c r="E3103" i="2" l="1"/>
  <c r="F3102" i="2"/>
  <c r="E3104" i="2" l="1"/>
  <c r="F3103" i="2"/>
  <c r="E3105" i="2" l="1"/>
  <c r="F3104" i="2"/>
  <c r="E3106" i="2" l="1"/>
  <c r="F3105" i="2"/>
  <c r="E3107" i="2" l="1"/>
  <c r="F3106" i="2"/>
  <c r="E3108" i="2" l="1"/>
  <c r="F3107" i="2"/>
  <c r="E3109" i="2" l="1"/>
  <c r="F3108" i="2"/>
  <c r="E3110" i="2" l="1"/>
  <c r="F3109" i="2"/>
  <c r="E3111" i="2" l="1"/>
  <c r="F3110" i="2"/>
  <c r="E3112" i="2" l="1"/>
  <c r="F3111" i="2"/>
  <c r="E3113" i="2" l="1"/>
  <c r="F3112" i="2"/>
  <c r="E3114" i="2" l="1"/>
  <c r="F3113" i="2"/>
  <c r="E3115" i="2" l="1"/>
  <c r="F3114" i="2"/>
  <c r="E3116" i="2" l="1"/>
  <c r="F3115" i="2"/>
  <c r="E3117" i="2" l="1"/>
  <c r="F3116" i="2"/>
  <c r="E3118" i="2" l="1"/>
  <c r="F3117" i="2"/>
  <c r="E3119" i="2" l="1"/>
  <c r="F3118" i="2"/>
  <c r="E3120" i="2" l="1"/>
  <c r="F3119" i="2"/>
  <c r="E3121" i="2" l="1"/>
  <c r="F3120" i="2"/>
  <c r="E3122" i="2" l="1"/>
  <c r="F3121" i="2"/>
  <c r="E3123" i="2" l="1"/>
  <c r="F3122" i="2"/>
  <c r="E3124" i="2" l="1"/>
  <c r="F3123" i="2"/>
  <c r="E3125" i="2" l="1"/>
  <c r="F3124" i="2"/>
  <c r="E3126" i="2" l="1"/>
  <c r="F3125" i="2"/>
  <c r="E3127" i="2" l="1"/>
  <c r="F3126" i="2"/>
  <c r="E3128" i="2" l="1"/>
  <c r="F3127" i="2"/>
  <c r="E3129" i="2" l="1"/>
  <c r="F3128" i="2"/>
  <c r="E3130" i="2" l="1"/>
  <c r="F3129" i="2"/>
  <c r="E3131" i="2" l="1"/>
  <c r="F3130" i="2"/>
  <c r="E3132" i="2" l="1"/>
  <c r="F3132" i="2" s="1"/>
  <c r="F3133" i="2" s="1"/>
  <c r="F3131" i="2"/>
</calcChain>
</file>

<file path=xl/sharedStrings.xml><?xml version="1.0" encoding="utf-8"?>
<sst xmlns="http://schemas.openxmlformats.org/spreadsheetml/2006/main" count="61" uniqueCount="53">
  <si>
    <t>date_base</t>
  </si>
  <si>
    <t>date_pred</t>
  </si>
  <si>
    <t>iiindex_base</t>
  </si>
  <si>
    <t>iindex_real</t>
  </si>
  <si>
    <t>index_pred_0</t>
  </si>
  <si>
    <t>loss_profits_0</t>
  </si>
  <si>
    <t>asset_rebalancing_0</t>
  </si>
  <si>
    <t>std</t>
  </si>
  <si>
    <t>accuracy</t>
  </si>
  <si>
    <t xml:space="preserve"> down accuracy</t>
  </si>
  <si>
    <t xml:space="preserve"> acc with interval</t>
  </si>
  <si>
    <t xml:space="preserve"> ensemble</t>
  </si>
  <si>
    <t xml:space="preserve"> gradual</t>
  </si>
  <si>
    <t xml:space="preserve"> RRL</t>
  </si>
  <si>
    <t xml:space="preserve"> kelly</t>
  </si>
  <si>
    <t xml:space="preserve"> time steps</t>
  </si>
  <si>
    <t xml:space="preserve"> interval</t>
  </si>
  <si>
    <t xml:space="preserve"> layers</t>
  </si>
  <si>
    <t xml:space="preserve"> hidden_size</t>
  </si>
  <si>
    <t>True-260</t>
  </si>
  <si>
    <t xml:space="preserve"> avg_profit</t>
  </si>
  <si>
    <t xml:space="preserve"> avg_loss</t>
  </si>
  <si>
    <t xml:space="preserve">  avg_index</t>
  </si>
  <si>
    <t xml:space="preserve"> max_profit</t>
  </si>
  <si>
    <t xml:space="preserve"> max_loss</t>
  </si>
  <si>
    <t xml:space="preserve"> batch_size</t>
  </si>
  <si>
    <t xml:space="preserve"> iteration</t>
  </si>
  <si>
    <t>500-300</t>
  </si>
  <si>
    <t>month</t>
  </si>
  <si>
    <t>year</t>
  </si>
  <si>
    <t>시가</t>
  </si>
  <si>
    <t>누적손익</t>
    <phoneticPr fontId="18" type="noConversion"/>
  </si>
  <si>
    <t>고점대비하락폭</t>
    <phoneticPr fontId="18" type="noConversion"/>
  </si>
  <si>
    <t>leverage</t>
    <phoneticPr fontId="18" type="noConversion"/>
  </si>
  <si>
    <t>invest rate</t>
    <phoneticPr fontId="18" type="noConversion"/>
  </si>
  <si>
    <t>행 레이블</t>
  </si>
  <si>
    <t>평균 : 시가</t>
  </si>
  <si>
    <t>합계 : loss_profits_0</t>
  </si>
  <si>
    <t>년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</si>
  <si>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</si>
  <si>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</si>
  <si>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</si>
  <si>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고점대비하락폭</t>
    <phoneticPr fontId="18" type="noConversion"/>
  </si>
  <si>
    <t>최대평가손</t>
    <phoneticPr fontId="18" type="noConversion"/>
  </si>
  <si>
    <t>수익률</t>
    <phoneticPr fontId="18" type="noConversion"/>
  </si>
  <si>
    <t>월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</si>
  <si>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</si>
  <si>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</si>
  <si>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</si>
  <si>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고점대비하락폭</t>
    <phoneticPr fontId="18" type="noConversion"/>
  </si>
  <si>
    <t>수율</t>
    <phoneticPr fontId="18" type="noConversion"/>
  </si>
  <si>
    <t>총합계</t>
  </si>
  <si>
    <t>손절 -5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</si>
</sst>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41.287064236109" createdVersion="6" refreshedVersion="6" minRefreshableVersion="3" recordCount="3131">
  <cacheSource type="worksheet">
    <worksheetSource ref="A1:D3132" sheet="Sheet1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시가" numFmtId="0">
      <sharedItems containsSemiMixedTypes="0" containsString="0" containsNumber="1" minValue="124.4" maxValue="337.95"/>
    </cacheField>
    <cacheField name="loss_profits_0" numFmtId="0">
      <sharedItems containsSemiMixedTypes="0" containsString="0" containsNumber="1" minValue="-12.949996949999999" maxValue="11.35000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1">
  <r>
    <x v="0"/>
    <x v="0"/>
    <n v="201.9"/>
    <n v="0.59999084499999999"/>
  </r>
  <r>
    <x v="0"/>
    <x v="0"/>
    <n v="202.35"/>
    <n v="1.0500030520000001"/>
  </r>
  <r>
    <x v="0"/>
    <x v="0"/>
    <n v="202.2"/>
    <n v="-0.69999694800000001"/>
  </r>
  <r>
    <x v="0"/>
    <x v="0"/>
    <n v="198.35"/>
    <n v="-0.14999389599999999"/>
  </r>
  <r>
    <x v="0"/>
    <x v="0"/>
    <n v="196"/>
    <n v="-0.19999694800000001"/>
  </r>
  <r>
    <x v="0"/>
    <x v="0"/>
    <n v="193.35"/>
    <n v="0.69999694800000001"/>
  </r>
  <r>
    <x v="0"/>
    <x v="0"/>
    <n v="193.3"/>
    <n v="0.94999694800000001"/>
  </r>
  <r>
    <x v="0"/>
    <x v="0"/>
    <n v="192.45"/>
    <n v="-0.40000915500000001"/>
  </r>
  <r>
    <x v="0"/>
    <x v="0"/>
    <n v="190.4"/>
    <n v="0.44999694800000001"/>
  </r>
  <r>
    <x v="0"/>
    <x v="0"/>
    <n v="193.2"/>
    <n v="1.6999969479999999"/>
  </r>
  <r>
    <x v="0"/>
    <x v="0"/>
    <n v="195.2"/>
    <n v="0.69999694800000001"/>
  </r>
  <r>
    <x v="0"/>
    <x v="0"/>
    <n v="195.5"/>
    <n v="0.5"/>
  </r>
  <r>
    <x v="0"/>
    <x v="0"/>
    <n v="194.75"/>
    <n v="-0.60000610399999998"/>
  </r>
  <r>
    <x v="0"/>
    <x v="0"/>
    <n v="193.05"/>
    <n v="0.59999084499999999"/>
  </r>
  <r>
    <x v="0"/>
    <x v="0"/>
    <n v="192.85"/>
    <n v="-1.849990845"/>
  </r>
  <r>
    <x v="0"/>
    <x v="0"/>
    <n v="191.4"/>
    <n v="0.94999694800000001"/>
  </r>
  <r>
    <x v="0"/>
    <x v="0"/>
    <n v="190.95"/>
    <n v="-1.0500030520000001"/>
  </r>
  <r>
    <x v="0"/>
    <x v="0"/>
    <n v="192.85"/>
    <n v="-1.0500030520000001"/>
  </r>
  <r>
    <x v="0"/>
    <x v="0"/>
    <n v="195.7"/>
    <n v="-0.55000305199999999"/>
  </r>
  <r>
    <x v="0"/>
    <x v="0"/>
    <n v="194"/>
    <n v="1.100006104"/>
  </r>
  <r>
    <x v="0"/>
    <x v="0"/>
    <n v="193.4"/>
    <n v="0.84999084499999999"/>
  </r>
  <r>
    <x v="0"/>
    <x v="0"/>
    <n v="191.95"/>
    <n v="-0.15000915500000001"/>
  </r>
  <r>
    <x v="0"/>
    <x v="0"/>
    <n v="193.55"/>
    <n v="0.44999694800000001"/>
  </r>
  <r>
    <x v="1"/>
    <x v="0"/>
    <n v="192.3"/>
    <n v="0.69999694800000001"/>
  </r>
  <r>
    <x v="1"/>
    <x v="0"/>
    <n v="195"/>
    <n v="-0.44999694800000001"/>
  </r>
  <r>
    <x v="1"/>
    <x v="0"/>
    <n v="198.35"/>
    <n v="0.35000610399999998"/>
  </r>
  <r>
    <x v="1"/>
    <x v="0"/>
    <n v="199.25"/>
    <n v="-0.35000610399999998"/>
  </r>
  <r>
    <x v="1"/>
    <x v="0"/>
    <n v="200.4"/>
    <n v="-0.299987793"/>
  </r>
  <r>
    <x v="1"/>
    <x v="0"/>
    <n v="200.3"/>
    <n v="9.9990844999999995E-2"/>
  </r>
  <r>
    <x v="1"/>
    <x v="0"/>
    <n v="199.6"/>
    <n v="-0.40000915500000001"/>
  </r>
  <r>
    <x v="1"/>
    <x v="0"/>
    <n v="198.05"/>
    <n v="-1.649993896"/>
  </r>
  <r>
    <x v="1"/>
    <x v="0"/>
    <n v="197.5"/>
    <n v="-0.25"/>
  </r>
  <r>
    <x v="1"/>
    <x v="0"/>
    <n v="200"/>
    <n v="1.100006104"/>
  </r>
  <r>
    <x v="1"/>
    <x v="0"/>
    <n v="202.3"/>
    <n v="1.350006104"/>
  </r>
  <r>
    <x v="1"/>
    <x v="0"/>
    <n v="202.15"/>
    <n v="-9.9990844999999995E-2"/>
  </r>
  <r>
    <x v="1"/>
    <x v="0"/>
    <n v="202.15"/>
    <n v="0.65000915500000001"/>
  </r>
  <r>
    <x v="1"/>
    <x v="0"/>
    <n v="202.8"/>
    <n v="0"/>
  </r>
  <r>
    <x v="1"/>
    <x v="0"/>
    <n v="203.3"/>
    <n v="0.30000305199999999"/>
  </r>
  <r>
    <x v="1"/>
    <x v="0"/>
    <n v="203.4"/>
    <n v="-4.9987793000000003E-2"/>
  </r>
  <r>
    <x v="1"/>
    <x v="0"/>
    <n v="205.05"/>
    <n v="-0.100006104"/>
  </r>
  <r>
    <x v="1"/>
    <x v="0"/>
    <n v="204.8"/>
    <n v="0"/>
  </r>
  <r>
    <x v="1"/>
    <x v="0"/>
    <n v="204.8"/>
    <n v="5.0003051999999999E-2"/>
  </r>
  <r>
    <x v="1"/>
    <x v="0"/>
    <n v="195.5"/>
    <n v="7.3500061040000002"/>
  </r>
  <r>
    <x v="2"/>
    <x v="0"/>
    <n v="195.5"/>
    <n v="-2.1999969479999999"/>
  </r>
  <r>
    <x v="2"/>
    <x v="0"/>
    <n v="196.45"/>
    <n v="-1.25"/>
  </r>
  <r>
    <x v="2"/>
    <x v="0"/>
    <n v="196"/>
    <n v="-1.1999969479999999"/>
  </r>
  <r>
    <x v="2"/>
    <x v="0"/>
    <n v="193.35"/>
    <n v="1.0500030520000001"/>
  </r>
  <r>
    <x v="2"/>
    <x v="0"/>
    <n v="197.4"/>
    <n v="-1.7999877929999999"/>
  </r>
  <r>
    <x v="2"/>
    <x v="0"/>
    <n v="196.45"/>
    <n v="-0.80000305199999999"/>
  </r>
  <r>
    <x v="2"/>
    <x v="0"/>
    <n v="198.2"/>
    <n v="-0.44999694800000001"/>
  </r>
  <r>
    <x v="2"/>
    <x v="0"/>
    <n v="198.2"/>
    <n v="-1.6999969479999999"/>
  </r>
  <r>
    <x v="2"/>
    <x v="0"/>
    <n v="199.1"/>
    <n v="0"/>
  </r>
  <r>
    <x v="2"/>
    <x v="0"/>
    <n v="195.05"/>
    <n v="3.5"/>
  </r>
  <r>
    <x v="2"/>
    <x v="0"/>
    <n v="196.2"/>
    <n v="1.6999969479999999"/>
  </r>
  <r>
    <x v="2"/>
    <x v="0"/>
    <n v="197.45"/>
    <n v="0.19999694800000001"/>
  </r>
  <r>
    <x v="2"/>
    <x v="0"/>
    <n v="196.8"/>
    <n v="5.0003051999999999E-2"/>
  </r>
  <r>
    <x v="2"/>
    <x v="0"/>
    <n v="199.4"/>
    <n v="0.44999694800000001"/>
  </r>
  <r>
    <x v="2"/>
    <x v="0"/>
    <n v="199.75"/>
    <n v="0.100006104"/>
  </r>
  <r>
    <x v="2"/>
    <x v="0"/>
    <n v="201.15"/>
    <n v="-2.4499969479999999"/>
  </r>
  <r>
    <x v="2"/>
    <x v="0"/>
    <n v="200.65"/>
    <n v="-0.34999084499999999"/>
  </r>
  <r>
    <x v="2"/>
    <x v="0"/>
    <n v="200.75"/>
    <n v="0.44999694800000001"/>
  </r>
  <r>
    <x v="2"/>
    <x v="0"/>
    <n v="200.2"/>
    <n v="0.100006104"/>
  </r>
  <r>
    <x v="2"/>
    <x v="0"/>
    <n v="200.7"/>
    <n v="-0.80000305199999999"/>
  </r>
  <r>
    <x v="2"/>
    <x v="0"/>
    <n v="198.55"/>
    <n v="-0.34999084499999999"/>
  </r>
  <r>
    <x v="2"/>
    <x v="0"/>
    <n v="201.45"/>
    <n v="-0.69999694800000001"/>
  </r>
  <r>
    <x v="3"/>
    <x v="0"/>
    <n v="201.45"/>
    <n v="1.0500030520000001"/>
  </r>
  <r>
    <x v="3"/>
    <x v="0"/>
    <n v="201.85"/>
    <n v="0.35000610399999998"/>
  </r>
  <r>
    <x v="3"/>
    <x v="0"/>
    <n v="203.4"/>
    <n v="1.0499877929999999"/>
  </r>
  <r>
    <x v="3"/>
    <x v="0"/>
    <n v="205"/>
    <n v="-0.100006104"/>
  </r>
  <r>
    <x v="3"/>
    <x v="0"/>
    <n v="205.25"/>
    <n v="-0.75"/>
  </r>
  <r>
    <x v="3"/>
    <x v="0"/>
    <n v="205.7"/>
    <n v="0.84999084499999999"/>
  </r>
  <r>
    <x v="3"/>
    <x v="0"/>
    <n v="206.55"/>
    <n v="0.14999389599999999"/>
  </r>
  <r>
    <x v="3"/>
    <x v="0"/>
    <n v="207.55"/>
    <n v="-0.75"/>
  </r>
  <r>
    <x v="3"/>
    <x v="0"/>
    <n v="208.25"/>
    <n v="-0.39999389600000002"/>
  </r>
  <r>
    <x v="3"/>
    <x v="0"/>
    <n v="209.25"/>
    <n v="-0.55000305199999999"/>
  </r>
  <r>
    <x v="3"/>
    <x v="0"/>
    <n v="209.3"/>
    <n v="0.40000915500000001"/>
  </r>
  <r>
    <x v="3"/>
    <x v="0"/>
    <n v="210.7"/>
    <n v="-0.44999694800000001"/>
  </r>
  <r>
    <x v="3"/>
    <x v="0"/>
    <n v="210.5"/>
    <n v="-0.64999389600000002"/>
  </r>
  <r>
    <x v="3"/>
    <x v="0"/>
    <n v="210.45"/>
    <n v="0"/>
  </r>
  <r>
    <x v="3"/>
    <x v="0"/>
    <n v="208.35"/>
    <n v="0.65000915500000001"/>
  </r>
  <r>
    <x v="3"/>
    <x v="0"/>
    <n v="211.65"/>
    <n v="-1.2999877929999999"/>
  </r>
  <r>
    <x v="3"/>
    <x v="0"/>
    <n v="211.55"/>
    <n v="5.0003051999999999E-2"/>
  </r>
  <r>
    <x v="3"/>
    <x v="0"/>
    <n v="213"/>
    <n v="-0.100006104"/>
  </r>
  <r>
    <x v="3"/>
    <x v="0"/>
    <n v="213.7"/>
    <n v="2"/>
  </r>
  <r>
    <x v="3"/>
    <x v="0"/>
    <n v="211.75"/>
    <n v="1.0500030520000001"/>
  </r>
  <r>
    <x v="3"/>
    <x v="0"/>
    <n v="210.7"/>
    <n v="0.44999694800000001"/>
  </r>
  <r>
    <x v="4"/>
    <x v="0"/>
    <n v="210.7"/>
    <n v="-0.94999694800000001"/>
  </r>
  <r>
    <x v="4"/>
    <x v="0"/>
    <n v="213"/>
    <n v="1.350006104"/>
  </r>
  <r>
    <x v="4"/>
    <x v="0"/>
    <n v="213.45"/>
    <n v="-0.94999694800000001"/>
  </r>
  <r>
    <x v="4"/>
    <x v="0"/>
    <n v="213.9"/>
    <n v="0"/>
  </r>
  <r>
    <x v="4"/>
    <x v="0"/>
    <n v="214.75"/>
    <n v="-0.44999694800000001"/>
  </r>
  <r>
    <x v="4"/>
    <x v="0"/>
    <n v="216.05"/>
    <n v="-9.9990844999999995E-2"/>
  </r>
  <r>
    <x v="4"/>
    <x v="0"/>
    <n v="215.8"/>
    <n v="0"/>
  </r>
  <r>
    <x v="4"/>
    <x v="0"/>
    <n v="218.2"/>
    <n v="-0.30000305199999999"/>
  </r>
  <r>
    <x v="4"/>
    <x v="0"/>
    <n v="217.45"/>
    <n v="1.4499969479999999"/>
  </r>
  <r>
    <x v="4"/>
    <x v="0"/>
    <n v="219.95"/>
    <n v="-1.349990845"/>
  </r>
  <r>
    <x v="4"/>
    <x v="0"/>
    <n v="218.05"/>
    <n v="0.59999084499999999"/>
  </r>
  <r>
    <x v="4"/>
    <x v="0"/>
    <n v="216.7"/>
    <n v="-0.55000305199999999"/>
  </r>
  <r>
    <x v="4"/>
    <x v="0"/>
    <n v="219.55"/>
    <n v="-1.400009155"/>
  </r>
  <r>
    <x v="4"/>
    <x v="0"/>
    <n v="219.6"/>
    <n v="-0.19999694800000001"/>
  </r>
  <r>
    <x v="4"/>
    <x v="0"/>
    <n v="218.2"/>
    <n v="1"/>
  </r>
  <r>
    <x v="4"/>
    <x v="0"/>
    <n v="221.45"/>
    <n v="0.5"/>
  </r>
  <r>
    <x v="4"/>
    <x v="0"/>
    <n v="222.95"/>
    <n v="0.19999694800000001"/>
  </r>
  <r>
    <x v="4"/>
    <x v="0"/>
    <n v="222.95"/>
    <n v="-0.100006104"/>
  </r>
  <r>
    <x v="4"/>
    <x v="0"/>
    <n v="220.95"/>
    <n v="-2.1000061040000002"/>
  </r>
  <r>
    <x v="4"/>
    <x v="0"/>
    <n v="223.1"/>
    <n v="-0.5"/>
  </r>
  <r>
    <x v="4"/>
    <x v="0"/>
    <n v="224"/>
    <n v="0.100006104"/>
  </r>
  <r>
    <x v="4"/>
    <x v="0"/>
    <n v="223.25"/>
    <n v="-0.19999694800000001"/>
  </r>
  <r>
    <x v="4"/>
    <x v="0"/>
    <n v="225.8"/>
    <n v="2.1000061040000002"/>
  </r>
  <r>
    <x v="5"/>
    <x v="0"/>
    <n v="229.25"/>
    <n v="0.35000610399999998"/>
  </r>
  <r>
    <x v="5"/>
    <x v="0"/>
    <n v="232.7"/>
    <n v="2.0999908450000002"/>
  </r>
  <r>
    <x v="5"/>
    <x v="0"/>
    <n v="232.85"/>
    <n v="0.44999694800000001"/>
  </r>
  <r>
    <x v="5"/>
    <x v="0"/>
    <n v="232.85"/>
    <n v="0.94999694800000001"/>
  </r>
  <r>
    <x v="5"/>
    <x v="0"/>
    <n v="230.8"/>
    <n v="3"/>
  </r>
  <r>
    <x v="5"/>
    <x v="0"/>
    <n v="231.7"/>
    <n v="3.6500091549999998"/>
  </r>
  <r>
    <x v="5"/>
    <x v="0"/>
    <n v="232.7"/>
    <n v="-1.6999969479999999"/>
  </r>
  <r>
    <x v="5"/>
    <x v="0"/>
    <n v="229.75"/>
    <n v="-0.19999694800000001"/>
  </r>
  <r>
    <x v="5"/>
    <x v="0"/>
    <n v="230.3"/>
    <n v="0.89999389600000002"/>
  </r>
  <r>
    <x v="5"/>
    <x v="0"/>
    <n v="232.7"/>
    <n v="2.5500030520000001"/>
  </r>
  <r>
    <x v="5"/>
    <x v="0"/>
    <n v="235.05"/>
    <n v="0.35000610399999998"/>
  </r>
  <r>
    <x v="5"/>
    <x v="0"/>
    <n v="236.75"/>
    <n v="-1.649993896"/>
  </r>
  <r>
    <x v="5"/>
    <x v="0"/>
    <n v="239.85"/>
    <n v="-0.100006104"/>
  </r>
  <r>
    <x v="5"/>
    <x v="0"/>
    <n v="239.85"/>
    <n v="-0.35000610399999998"/>
  </r>
  <r>
    <x v="5"/>
    <x v="0"/>
    <n v="236.2"/>
    <n v="0.80000305199999999"/>
  </r>
  <r>
    <x v="5"/>
    <x v="0"/>
    <n v="238.85"/>
    <n v="-0.15000915500000001"/>
  </r>
  <r>
    <x v="5"/>
    <x v="0"/>
    <n v="234"/>
    <n v="1.100006104"/>
  </r>
  <r>
    <x v="5"/>
    <x v="0"/>
    <n v="234.15"/>
    <n v="-1.099990845"/>
  </r>
  <r>
    <x v="5"/>
    <x v="0"/>
    <n v="232.2"/>
    <n v="0.90000915500000001"/>
  </r>
  <r>
    <x v="5"/>
    <x v="0"/>
    <n v="232.4"/>
    <n v="2"/>
  </r>
  <r>
    <x v="5"/>
    <x v="0"/>
    <n v="234.2"/>
    <n v="-1.099990845"/>
  </r>
  <r>
    <x v="6"/>
    <x v="0"/>
    <n v="231.05"/>
    <n v="5.0003051999999999E-2"/>
  </r>
  <r>
    <x v="6"/>
    <x v="0"/>
    <n v="237"/>
    <n v="-1.75"/>
  </r>
  <r>
    <x v="6"/>
    <x v="0"/>
    <n v="240.7"/>
    <n v="-0.55000305199999999"/>
  </r>
  <r>
    <x v="6"/>
    <x v="0"/>
    <n v="244.2"/>
    <n v="9.9990844999999995E-2"/>
  </r>
  <r>
    <x v="6"/>
    <x v="0"/>
    <n v="247"/>
    <n v="0.94999694800000001"/>
  </r>
  <r>
    <x v="6"/>
    <x v="0"/>
    <n v="248.2"/>
    <n v="-0.75"/>
  </r>
  <r>
    <x v="6"/>
    <x v="0"/>
    <n v="249.75"/>
    <n v="0.25"/>
  </r>
  <r>
    <x v="6"/>
    <x v="0"/>
    <n v="248.95"/>
    <n v="2.5500030520000001"/>
  </r>
  <r>
    <x v="6"/>
    <x v="0"/>
    <n v="251.15"/>
    <n v="-1.099990845"/>
  </r>
  <r>
    <x v="6"/>
    <x v="0"/>
    <n v="257.89999999999998"/>
    <n v="-4.5999908449999998"/>
  </r>
  <r>
    <x v="6"/>
    <x v="0"/>
    <n v="261.55"/>
    <n v="-0.30001831099999998"/>
  </r>
  <r>
    <x v="6"/>
    <x v="0"/>
    <n v="261.55"/>
    <n v="-3.5499877930000001"/>
  </r>
  <r>
    <x v="6"/>
    <x v="0"/>
    <n v="258.39999999999998"/>
    <n v="0.39999389600000002"/>
  </r>
  <r>
    <x v="6"/>
    <x v="0"/>
    <n v="256.39999999999998"/>
    <n v="1.399993896"/>
  </r>
  <r>
    <x v="6"/>
    <x v="0"/>
    <n v="257.45"/>
    <n v="-0.69999694800000001"/>
  </r>
  <r>
    <x v="6"/>
    <x v="0"/>
    <n v="261"/>
    <n v="0.75"/>
  </r>
  <r>
    <x v="6"/>
    <x v="0"/>
    <n v="263.60000000000002"/>
    <n v="-1"/>
  </r>
  <r>
    <x v="6"/>
    <x v="0"/>
    <n v="259.60000000000002"/>
    <n v="3.3500061040000002"/>
  </r>
  <r>
    <x v="6"/>
    <x v="0"/>
    <n v="265"/>
    <n v="-0.39999389600000002"/>
  </r>
  <r>
    <x v="6"/>
    <x v="0"/>
    <n v="252.8"/>
    <n v="-5.5500030520000001"/>
  </r>
  <r>
    <x v="6"/>
    <x v="0"/>
    <n v="246.2"/>
    <n v="-0.85000610399999998"/>
  </r>
  <r>
    <x v="6"/>
    <x v="0"/>
    <n v="251.65"/>
    <n v="0.100006104"/>
  </r>
  <r>
    <x v="7"/>
    <x v="0"/>
    <n v="251.7"/>
    <n v="-2.8000030520000001"/>
  </r>
  <r>
    <x v="7"/>
    <x v="0"/>
    <n v="246.1"/>
    <n v="5.1500091550000002"/>
  </r>
  <r>
    <x v="7"/>
    <x v="0"/>
    <n v="246.7"/>
    <n v="3.8499908450000002"/>
  </r>
  <r>
    <x v="7"/>
    <x v="0"/>
    <n v="238.2"/>
    <n v="7"/>
  </r>
  <r>
    <x v="7"/>
    <x v="0"/>
    <n v="247.55"/>
    <n v="-4.8500061040000002"/>
  </r>
  <r>
    <x v="7"/>
    <x v="0"/>
    <n v="247.2"/>
    <n v="3.5"/>
  </r>
  <r>
    <x v="7"/>
    <x v="0"/>
    <n v="251.8"/>
    <n v="2.6000061040000002"/>
  </r>
  <r>
    <x v="7"/>
    <x v="0"/>
    <n v="242.3"/>
    <n v="6.8000030520000001"/>
  </r>
  <r>
    <x v="7"/>
    <x v="0"/>
    <n v="241.1"/>
    <n v="1.900009155"/>
  </r>
  <r>
    <x v="7"/>
    <x v="0"/>
    <n v="240.65"/>
    <n v="-2.3000030520000001"/>
  </r>
  <r>
    <x v="7"/>
    <x v="0"/>
    <n v="240.65"/>
    <n v="-0.75"/>
  </r>
  <r>
    <x v="7"/>
    <x v="0"/>
    <n v="229.9"/>
    <n v="-10"/>
  </r>
  <r>
    <x v="7"/>
    <x v="0"/>
    <n v="225.75"/>
    <n v="1.0500030520000001"/>
  </r>
  <r>
    <x v="7"/>
    <x v="0"/>
    <n v="225.2"/>
    <n v="8.5"/>
  </r>
  <r>
    <x v="7"/>
    <x v="0"/>
    <n v="229.6"/>
    <n v="0"/>
  </r>
  <r>
    <x v="7"/>
    <x v="0"/>
    <n v="229.8"/>
    <n v="1"/>
  </r>
  <r>
    <x v="7"/>
    <x v="0"/>
    <n v="238.7"/>
    <n v="-6.0999908449999998"/>
  </r>
  <r>
    <x v="7"/>
    <x v="0"/>
    <n v="236.9"/>
    <n v="1.5"/>
  </r>
  <r>
    <x v="7"/>
    <x v="0"/>
    <n v="241.1"/>
    <n v="4.5500030520000001"/>
  </r>
  <r>
    <x v="7"/>
    <x v="0"/>
    <n v="238.75"/>
    <n v="0.25"/>
  </r>
  <r>
    <x v="7"/>
    <x v="0"/>
    <n v="234.7"/>
    <n v="-7.8500061040000002"/>
  </r>
  <r>
    <x v="7"/>
    <x v="0"/>
    <n v="246.2"/>
    <n v="3.3000030520000001"/>
  </r>
  <r>
    <x v="7"/>
    <x v="0"/>
    <n v="244.6"/>
    <n v="-0.5"/>
  </r>
  <r>
    <x v="8"/>
    <x v="0"/>
    <n v="248.15"/>
    <n v="5.0003051999999999E-2"/>
  </r>
  <r>
    <x v="8"/>
    <x v="0"/>
    <n v="248.35"/>
    <n v="-0.14999389599999999"/>
  </r>
  <r>
    <x v="8"/>
    <x v="0"/>
    <n v="249.7"/>
    <n v="2.5999908450000002"/>
  </r>
  <r>
    <x v="8"/>
    <x v="0"/>
    <n v="245.2"/>
    <n v="0"/>
  </r>
  <r>
    <x v="8"/>
    <x v="0"/>
    <n v="248.3"/>
    <n v="1"/>
  </r>
  <r>
    <x v="8"/>
    <x v="0"/>
    <n v="243.75"/>
    <n v="4.3999938959999998"/>
  </r>
  <r>
    <x v="8"/>
    <x v="0"/>
    <n v="242.6"/>
    <n v="1.400009155"/>
  </r>
  <r>
    <x v="8"/>
    <x v="0"/>
    <n v="243.7"/>
    <n v="-1.5500030520000001"/>
  </r>
  <r>
    <x v="8"/>
    <x v="0"/>
    <n v="239.7"/>
    <n v="-0.84999084499999999"/>
  </r>
  <r>
    <x v="8"/>
    <x v="0"/>
    <n v="242.65"/>
    <n v="0"/>
  </r>
  <r>
    <x v="8"/>
    <x v="0"/>
    <n v="245.65"/>
    <n v="-0.299987793"/>
  </r>
  <r>
    <x v="8"/>
    <x v="0"/>
    <n v="245.35"/>
    <n v="-0.299987793"/>
  </r>
  <r>
    <x v="8"/>
    <x v="0"/>
    <n v="249.9"/>
    <n v="8.9499969480000008"/>
  </r>
  <r>
    <x v="8"/>
    <x v="0"/>
    <n v="251.35"/>
    <n v="1"/>
  </r>
  <r>
    <x v="8"/>
    <x v="0"/>
    <n v="252"/>
    <n v="0"/>
  </r>
  <r>
    <x v="8"/>
    <x v="0"/>
    <n v="252"/>
    <n v="1.149993896"/>
  </r>
  <r>
    <x v="8"/>
    <x v="0"/>
    <n v="252"/>
    <n v="1.149993896"/>
  </r>
  <r>
    <x v="8"/>
    <x v="0"/>
    <n v="252"/>
    <n v="1.149993896"/>
  </r>
  <r>
    <x v="8"/>
    <x v="0"/>
    <n v="259.39999999999998"/>
    <n v="-6.25"/>
  </r>
  <r>
    <x v="8"/>
    <x v="0"/>
    <n v="257.7"/>
    <n v="-0.55000305199999999"/>
  </r>
  <r>
    <x v="9"/>
    <x v="0"/>
    <n v="257.7"/>
    <n v="-0.75"/>
  </r>
  <r>
    <x v="9"/>
    <x v="0"/>
    <n v="263"/>
    <n v="-2.6000061040000002"/>
  </r>
  <r>
    <x v="9"/>
    <x v="0"/>
    <n v="263"/>
    <n v="-3.75"/>
  </r>
  <r>
    <x v="9"/>
    <x v="0"/>
    <n v="264.85000000000002"/>
    <n v="-1.899993896"/>
  </r>
  <r>
    <x v="9"/>
    <x v="0"/>
    <n v="265.45"/>
    <n v="0.25"/>
  </r>
  <r>
    <x v="9"/>
    <x v="0"/>
    <n v="267.14999999999998"/>
    <n v="-2.4499816889999999"/>
  </r>
  <r>
    <x v="9"/>
    <x v="0"/>
    <n v="265.45"/>
    <n v="0"/>
  </r>
  <r>
    <x v="9"/>
    <x v="0"/>
    <n v="268.14999999999998"/>
    <n v="-2"/>
  </r>
  <r>
    <x v="9"/>
    <x v="0"/>
    <n v="269.5"/>
    <n v="-0.299987793"/>
  </r>
  <r>
    <x v="9"/>
    <x v="0"/>
    <n v="271.14999999999998"/>
    <n v="1.2000122070000001"/>
  </r>
  <r>
    <x v="9"/>
    <x v="0"/>
    <n v="269.45"/>
    <n v="-2"/>
  </r>
  <r>
    <x v="9"/>
    <x v="0"/>
    <n v="264.95"/>
    <n v="-2"/>
  </r>
  <r>
    <x v="9"/>
    <x v="0"/>
    <n v="262.55"/>
    <n v="0"/>
  </r>
  <r>
    <x v="9"/>
    <x v="0"/>
    <n v="259.39999999999998"/>
    <n v="0.299987793"/>
  </r>
  <r>
    <x v="9"/>
    <x v="0"/>
    <n v="261.3"/>
    <n v="-0.549987793"/>
  </r>
  <r>
    <x v="9"/>
    <x v="0"/>
    <n v="245.4"/>
    <n v="10.550003050000001"/>
  </r>
  <r>
    <x v="9"/>
    <x v="0"/>
    <n v="250.85"/>
    <n v="-3.6500091549999998"/>
  </r>
  <r>
    <x v="9"/>
    <x v="0"/>
    <n v="254.45"/>
    <n v="-0.69999694800000001"/>
  </r>
  <r>
    <x v="9"/>
    <x v="0"/>
    <n v="255.65"/>
    <n v="4"/>
  </r>
  <r>
    <x v="9"/>
    <x v="0"/>
    <n v="259.05"/>
    <n v="1.499984741"/>
  </r>
  <r>
    <x v="9"/>
    <x v="0"/>
    <n v="266.85000000000002"/>
    <n v="-2.8999938959999998"/>
  </r>
  <r>
    <x v="9"/>
    <x v="0"/>
    <n v="268.25"/>
    <n v="0.75"/>
  </r>
  <r>
    <x v="9"/>
    <x v="0"/>
    <n v="267.39999999999998"/>
    <n v="0.75"/>
  </r>
  <r>
    <x v="10"/>
    <x v="0"/>
    <n v="272.3"/>
    <n v="3.1499938959999998"/>
  </r>
  <r>
    <x v="10"/>
    <x v="0"/>
    <n v="264.05"/>
    <n v="-6.7000122070000003"/>
  </r>
  <r>
    <x v="10"/>
    <x v="0"/>
    <n v="262.55"/>
    <n v="-0.84997558600000001"/>
  </r>
  <r>
    <x v="10"/>
    <x v="0"/>
    <n v="262.60000000000002"/>
    <n v="-0.85000610399999998"/>
  </r>
  <r>
    <x v="10"/>
    <x v="0"/>
    <n v="269.39999999999998"/>
    <n v="1.5499877929999999"/>
  </r>
  <r>
    <x v="10"/>
    <x v="0"/>
    <n v="261.85000000000002"/>
    <n v="5.6499938959999998"/>
  </r>
  <r>
    <x v="10"/>
    <x v="0"/>
    <n v="260.75"/>
    <n v="-2.25"/>
  </r>
  <r>
    <x v="10"/>
    <x v="0"/>
    <n v="255.7"/>
    <n v="-4.6500091550000002"/>
  </r>
  <r>
    <x v="10"/>
    <x v="0"/>
    <n v="252.45"/>
    <n v="0.19999694800000001"/>
  </r>
  <r>
    <x v="10"/>
    <x v="0"/>
    <n v="259.35000000000002"/>
    <n v="6.4500122070000003"/>
  </r>
  <r>
    <x v="10"/>
    <x v="0"/>
    <n v="258"/>
    <n v="-0.64999389600000002"/>
  </r>
  <r>
    <x v="10"/>
    <x v="0"/>
    <n v="250.95"/>
    <n v="-4.25"/>
  </r>
  <r>
    <x v="10"/>
    <x v="0"/>
    <n v="252.65"/>
    <n v="1.099990845"/>
  </r>
  <r>
    <x v="10"/>
    <x v="0"/>
    <n v="242.85"/>
    <n v="4.1499938959999998"/>
  </r>
  <r>
    <x v="10"/>
    <x v="0"/>
    <n v="242.65"/>
    <n v="-1.4500122070000001"/>
  </r>
  <r>
    <x v="10"/>
    <x v="0"/>
    <n v="234.85"/>
    <n v="-0.75"/>
  </r>
  <r>
    <x v="10"/>
    <x v="0"/>
    <n v="236.35"/>
    <n v="-0.100006104"/>
  </r>
  <r>
    <x v="10"/>
    <x v="0"/>
    <n v="236.35"/>
    <n v="5.1000061040000002"/>
  </r>
  <r>
    <x v="10"/>
    <x v="0"/>
    <n v="238.15"/>
    <n v="-6.7000122070000003"/>
  </r>
  <r>
    <x v="10"/>
    <x v="0"/>
    <n v="246.05"/>
    <n v="-0.90000915500000001"/>
  </r>
  <r>
    <x v="10"/>
    <x v="0"/>
    <n v="247.8"/>
    <n v="7.0500030520000001"/>
  </r>
  <r>
    <x v="10"/>
    <x v="0"/>
    <n v="246.85"/>
    <n v="0"/>
  </r>
  <r>
    <x v="11"/>
    <x v="0"/>
    <n v="250.05"/>
    <n v="-5.0003051999999999E-2"/>
  </r>
  <r>
    <x v="11"/>
    <x v="0"/>
    <n v="250.5"/>
    <n v="0.14999389599999999"/>
  </r>
  <r>
    <x v="11"/>
    <x v="0"/>
    <n v="250.6"/>
    <n v="0.84999084499999999"/>
  </r>
  <r>
    <x v="11"/>
    <x v="0"/>
    <n v="258.35000000000002"/>
    <n v="-3"/>
  </r>
  <r>
    <x v="11"/>
    <x v="0"/>
    <n v="258.89999999999998"/>
    <n v="0.69999694800000001"/>
  </r>
  <r>
    <x v="11"/>
    <x v="0"/>
    <n v="255.05"/>
    <n v="0.5"/>
  </r>
  <r>
    <x v="11"/>
    <x v="0"/>
    <n v="254.35"/>
    <n v="2.2000122069999999"/>
  </r>
  <r>
    <x v="11"/>
    <x v="0"/>
    <n v="249.55"/>
    <n v="6.0500030520000001"/>
  </r>
  <r>
    <x v="11"/>
    <x v="0"/>
    <n v="253.85"/>
    <n v="1"/>
  </r>
  <r>
    <x v="11"/>
    <x v="0"/>
    <n v="252.8"/>
    <n v="1.650009155"/>
  </r>
  <r>
    <x v="11"/>
    <x v="0"/>
    <n v="247.5"/>
    <n v="-2.1999969479999999"/>
  </r>
  <r>
    <x v="11"/>
    <x v="0"/>
    <n v="241.4"/>
    <n v="-1.3000030520000001"/>
  </r>
  <r>
    <x v="11"/>
    <x v="0"/>
    <n v="241.4"/>
    <n v="-4"/>
  </r>
  <r>
    <x v="11"/>
    <x v="0"/>
    <n v="247.55"/>
    <n v="2.1500091549999998"/>
  </r>
  <r>
    <x v="11"/>
    <x v="0"/>
    <n v="243.75"/>
    <n v="-1.1999969479999999"/>
  </r>
  <r>
    <x v="11"/>
    <x v="0"/>
    <n v="251.15"/>
    <n v="1.9499969479999999"/>
  </r>
  <r>
    <x v="11"/>
    <x v="0"/>
    <n v="251.15"/>
    <n v="3.1500091549999998"/>
  </r>
  <r>
    <x v="11"/>
    <x v="0"/>
    <n v="255.25"/>
    <n v="0.94999694800000001"/>
  </r>
  <r>
    <x v="11"/>
    <x v="0"/>
    <n v="254.7"/>
    <n v="0.64999389600000002"/>
  </r>
  <r>
    <x v="11"/>
    <x v="0"/>
    <n v="253.1"/>
    <n v="-1.099990845"/>
  </r>
  <r>
    <x v="11"/>
    <x v="0"/>
    <n v="253.1"/>
    <n v="1.4500122070000001"/>
  </r>
  <r>
    <x v="0"/>
    <x v="1"/>
    <n v="253.1"/>
    <n v="-1.4500122070000001"/>
  </r>
  <r>
    <x v="0"/>
    <x v="1"/>
    <n v="251.7"/>
    <n v="-5.0003051999999999E-2"/>
  </r>
  <r>
    <x v="0"/>
    <x v="1"/>
    <n v="244.3"/>
    <n v="-1.899993896"/>
  </r>
  <r>
    <x v="0"/>
    <x v="1"/>
    <n v="245.55"/>
    <n v="-0.19999694800000001"/>
  </r>
  <r>
    <x v="0"/>
    <x v="1"/>
    <n v="240.1"/>
    <n v="6.5999908449999998"/>
  </r>
  <r>
    <x v="0"/>
    <x v="1"/>
    <n v="242.45"/>
    <n v="0.89999389600000002"/>
  </r>
  <r>
    <x v="0"/>
    <x v="1"/>
    <n v="237.7"/>
    <n v="-3.6000061040000002"/>
  </r>
  <r>
    <x v="0"/>
    <x v="1"/>
    <n v="243.2"/>
    <n v="0.40000915500000001"/>
  </r>
  <r>
    <x v="0"/>
    <x v="1"/>
    <n v="242.7"/>
    <n v="2.0999908450000002"/>
  </r>
  <r>
    <x v="0"/>
    <x v="1"/>
    <n v="235.1"/>
    <n v="0"/>
  </r>
  <r>
    <x v="0"/>
    <x v="1"/>
    <n v="234.6"/>
    <n v="2.2000122069999999"/>
  </r>
  <r>
    <x v="0"/>
    <x v="1"/>
    <n v="228.4"/>
    <n v="-4.2000122070000003"/>
  </r>
  <r>
    <x v="0"/>
    <x v="1"/>
    <n v="229.7"/>
    <n v="1.399993896"/>
  </r>
  <r>
    <x v="0"/>
    <x v="1"/>
    <n v="224.85"/>
    <n v="-3.8499908450000002"/>
  </r>
  <r>
    <x v="0"/>
    <x v="1"/>
    <n v="229.2"/>
    <n v="-1.8000030520000001"/>
  </r>
  <r>
    <x v="0"/>
    <x v="1"/>
    <n v="215.25"/>
    <n v="-9.3999938959999998"/>
  </r>
  <r>
    <x v="0"/>
    <x v="1"/>
    <n v="219.75"/>
    <n v="5.1499938959999998"/>
  </r>
  <r>
    <x v="0"/>
    <x v="1"/>
    <n v="222.15"/>
    <n v="3.5999908450000002"/>
  </r>
  <r>
    <x v="0"/>
    <x v="1"/>
    <n v="225.7"/>
    <n v="3.5500030520000001"/>
  </r>
  <r>
    <x v="0"/>
    <x v="1"/>
    <n v="222.45"/>
    <n v="-2.1000061040000002"/>
  </r>
  <r>
    <x v="0"/>
    <x v="1"/>
    <n v="220.7"/>
    <n v="-3.1499938959999998"/>
  </r>
  <r>
    <x v="0"/>
    <x v="1"/>
    <n v="221.75"/>
    <n v="1.3000030520000001"/>
  </r>
  <r>
    <x v="0"/>
    <x v="1"/>
    <n v="213.25"/>
    <n v="-2.9499969479999999"/>
  </r>
  <r>
    <x v="1"/>
    <x v="1"/>
    <n v="220.65"/>
    <n v="3.0499877930000001"/>
  </r>
  <r>
    <x v="1"/>
    <x v="1"/>
    <n v="223"/>
    <n v="3.1499938959999998"/>
  </r>
  <r>
    <x v="1"/>
    <x v="1"/>
    <n v="226.7"/>
    <n v="1"/>
  </r>
  <r>
    <x v="1"/>
    <x v="1"/>
    <n v="226.7"/>
    <n v="0.80000305199999999"/>
  </r>
  <r>
    <x v="1"/>
    <x v="1"/>
    <n v="226.7"/>
    <n v="0.80000305199999999"/>
  </r>
  <r>
    <x v="1"/>
    <x v="1"/>
    <n v="226.7"/>
    <n v="-0.80000305199999999"/>
  </r>
  <r>
    <x v="1"/>
    <x v="1"/>
    <n v="220.8"/>
    <n v="6.6999969479999999"/>
  </r>
  <r>
    <x v="1"/>
    <x v="1"/>
    <n v="220.35"/>
    <n v="0.65000915500000001"/>
  </r>
  <r>
    <x v="1"/>
    <x v="1"/>
    <n v="221.7"/>
    <n v="2.8000030520000001"/>
  </r>
  <r>
    <x v="1"/>
    <x v="1"/>
    <n v="221.7"/>
    <n v="-4.1999969479999999"/>
  </r>
  <r>
    <x v="1"/>
    <x v="1"/>
    <n v="223.75"/>
    <n v="1.9499969479999999"/>
  </r>
  <r>
    <x v="1"/>
    <x v="1"/>
    <n v="226.25"/>
    <n v="-5.0003051999999999E-2"/>
  </r>
  <r>
    <x v="1"/>
    <x v="1"/>
    <n v="228.8"/>
    <n v="-3"/>
  </r>
  <r>
    <x v="1"/>
    <x v="1"/>
    <n v="226.2"/>
    <n v="-2"/>
  </r>
  <r>
    <x v="1"/>
    <x v="1"/>
    <n v="225.95"/>
    <n v="-1.75"/>
  </r>
  <r>
    <x v="1"/>
    <x v="1"/>
    <n v="224.4"/>
    <n v="-2.3000030520000001"/>
  </r>
  <r>
    <x v="1"/>
    <x v="1"/>
    <n v="225.55"/>
    <n v="1.75"/>
  </r>
  <r>
    <x v="1"/>
    <x v="1"/>
    <n v="228.65"/>
    <n v="1.899993896"/>
  </r>
  <r>
    <x v="1"/>
    <x v="1"/>
    <n v="229.5"/>
    <n v="2.1999969479999999"/>
  </r>
  <r>
    <x v="1"/>
    <x v="1"/>
    <n v="229.6"/>
    <n v="0.700012207"/>
  </r>
  <r>
    <x v="1"/>
    <x v="1"/>
    <n v="228.2"/>
    <n v="1.1999969479999999"/>
  </r>
  <r>
    <x v="2"/>
    <x v="1"/>
    <n v="221.2"/>
    <n v="5.4000091550000002"/>
  </r>
  <r>
    <x v="2"/>
    <x v="1"/>
    <n v="222.85"/>
    <n v="1.650009155"/>
  </r>
  <r>
    <x v="2"/>
    <x v="1"/>
    <n v="222.5"/>
    <n v="-1"/>
  </r>
  <r>
    <x v="2"/>
    <x v="1"/>
    <n v="222.35"/>
    <n v="-0.55000305199999999"/>
  </r>
  <r>
    <x v="2"/>
    <x v="1"/>
    <n v="220"/>
    <n v="-5.3500061040000002"/>
  </r>
  <r>
    <x v="2"/>
    <x v="1"/>
    <n v="216.7"/>
    <n v="-3.1999969479999999"/>
  </r>
  <r>
    <x v="2"/>
    <x v="1"/>
    <n v="213.2"/>
    <n v="-2.9499969479999999"/>
  </r>
  <r>
    <x v="2"/>
    <x v="1"/>
    <n v="223.25"/>
    <n v="5.3000030520000001"/>
  </r>
  <r>
    <x v="2"/>
    <x v="1"/>
    <n v="219.45"/>
    <n v="1.650009155"/>
  </r>
  <r>
    <x v="2"/>
    <x v="1"/>
    <n v="217.05"/>
    <n v="2.4499969479999999"/>
  </r>
  <r>
    <x v="2"/>
    <x v="1"/>
    <n v="211.2"/>
    <n v="-3.4000091549999998"/>
  </r>
  <r>
    <x v="2"/>
    <x v="1"/>
    <n v="210.65"/>
    <n v="1.099990845"/>
  </r>
  <r>
    <x v="2"/>
    <x v="1"/>
    <n v="217.15"/>
    <n v="5.5999908449999998"/>
  </r>
  <r>
    <x v="2"/>
    <x v="1"/>
    <n v="214.1"/>
    <n v="2.7999877930000001"/>
  </r>
  <r>
    <x v="2"/>
    <x v="1"/>
    <n v="219.1"/>
    <n v="3.1500091549999998"/>
  </r>
  <r>
    <x v="2"/>
    <x v="1"/>
    <n v="220.7"/>
    <n v="0.55000305199999999"/>
  </r>
  <r>
    <x v="2"/>
    <x v="1"/>
    <n v="223.6"/>
    <n v="-2.2000122069999999"/>
  </r>
  <r>
    <x v="2"/>
    <x v="1"/>
    <n v="223.5"/>
    <n v="0"/>
  </r>
  <r>
    <x v="2"/>
    <x v="1"/>
    <n v="223.55"/>
    <n v="1.099990845"/>
  </r>
  <r>
    <x v="2"/>
    <x v="1"/>
    <n v="223.1"/>
    <n v="-0.299987793"/>
  </r>
  <r>
    <x v="2"/>
    <x v="1"/>
    <n v="227.75"/>
    <n v="5.0003051999999999E-2"/>
  </r>
  <r>
    <x v="3"/>
    <x v="1"/>
    <n v="226.2"/>
    <n v="0"/>
  </r>
  <r>
    <x v="3"/>
    <x v="1"/>
    <n v="233.1"/>
    <n v="-5.4000091550000002"/>
  </r>
  <r>
    <x v="3"/>
    <x v="1"/>
    <n v="234.6"/>
    <n v="0.15000915500000001"/>
  </r>
  <r>
    <x v="3"/>
    <x v="1"/>
    <n v="236.6"/>
    <n v="0"/>
  </r>
  <r>
    <x v="3"/>
    <x v="1"/>
    <n v="237.45"/>
    <n v="-0.60000610399999998"/>
  </r>
  <r>
    <x v="3"/>
    <x v="1"/>
    <n v="237.35"/>
    <n v="-1"/>
  </r>
  <r>
    <x v="3"/>
    <x v="1"/>
    <n v="237.35"/>
    <n v="1.600006104"/>
  </r>
  <r>
    <x v="3"/>
    <x v="1"/>
    <n v="233.85"/>
    <n v="-1.899993896"/>
  </r>
  <r>
    <x v="3"/>
    <x v="1"/>
    <n v="237"/>
    <n v="0"/>
  </r>
  <r>
    <x v="3"/>
    <x v="1"/>
    <n v="233.9"/>
    <n v="-4.6000061040000002"/>
  </r>
  <r>
    <x v="3"/>
    <x v="1"/>
    <n v="234.7"/>
    <n v="-0.39999389600000002"/>
  </r>
  <r>
    <x v="3"/>
    <x v="1"/>
    <n v="235.55"/>
    <n v="2.3500061040000002"/>
  </r>
  <r>
    <x v="3"/>
    <x v="1"/>
    <n v="238.65"/>
    <n v="2.75"/>
  </r>
  <r>
    <x v="3"/>
    <x v="1"/>
    <n v="238.1"/>
    <n v="0.65000915500000001"/>
  </r>
  <r>
    <x v="3"/>
    <x v="1"/>
    <n v="240.1"/>
    <n v="2.6000061040000002"/>
  </r>
  <r>
    <x v="3"/>
    <x v="1"/>
    <n v="240.7"/>
    <n v="-0.40000915500000001"/>
  </r>
  <r>
    <x v="3"/>
    <x v="1"/>
    <n v="238.6"/>
    <n v="0.89999389600000002"/>
  </r>
  <r>
    <x v="3"/>
    <x v="1"/>
    <n v="240.95"/>
    <n v="0"/>
  </r>
  <r>
    <x v="3"/>
    <x v="1"/>
    <n v="242.4"/>
    <n v="1.099990845"/>
  </r>
  <r>
    <x v="3"/>
    <x v="1"/>
    <n v="244.75"/>
    <n v="0.39999389600000002"/>
  </r>
  <r>
    <x v="3"/>
    <x v="1"/>
    <n v="245.6"/>
    <n v="0.60000610399999998"/>
  </r>
  <r>
    <x v="3"/>
    <x v="1"/>
    <n v="242.75"/>
    <n v="-0.60000610399999998"/>
  </r>
  <r>
    <x v="4"/>
    <x v="1"/>
    <n v="242.75"/>
    <n v="2.8500061040000002"/>
  </r>
  <r>
    <x v="4"/>
    <x v="1"/>
    <n v="247.9"/>
    <n v="-2.2999877930000001"/>
  </r>
  <r>
    <x v="4"/>
    <x v="1"/>
    <n v="247.9"/>
    <n v="-0.75"/>
  </r>
  <r>
    <x v="4"/>
    <x v="1"/>
    <n v="248.45"/>
    <n v="-0.19999694800000001"/>
  </r>
  <r>
    <x v="4"/>
    <x v="1"/>
    <n v="249.95"/>
    <n v="0"/>
  </r>
  <r>
    <x v="4"/>
    <x v="1"/>
    <n v="246"/>
    <n v="-2.75"/>
  </r>
  <r>
    <x v="4"/>
    <x v="1"/>
    <n v="248.1"/>
    <n v="0"/>
  </r>
  <r>
    <x v="4"/>
    <x v="1"/>
    <n v="248.1"/>
    <n v="-5.1500091550000002"/>
  </r>
  <r>
    <x v="4"/>
    <x v="1"/>
    <n v="244.45"/>
    <n v="-1.5"/>
  </r>
  <r>
    <x v="4"/>
    <x v="1"/>
    <n v="246.6"/>
    <n v="0.5"/>
  </r>
  <r>
    <x v="4"/>
    <x v="1"/>
    <n v="247.6"/>
    <n v="0.35000610399999998"/>
  </r>
  <r>
    <x v="4"/>
    <x v="1"/>
    <n v="253.4"/>
    <n v="0.89999389600000002"/>
  </r>
  <r>
    <x v="4"/>
    <x v="1"/>
    <n v="254.05"/>
    <n v="0.44999694800000001"/>
  </r>
  <r>
    <x v="4"/>
    <x v="1"/>
    <n v="252.25"/>
    <n v="0.64999389600000002"/>
  </r>
  <r>
    <x v="4"/>
    <x v="1"/>
    <n v="247.1"/>
    <n v="2.6499938959999998"/>
  </r>
  <r>
    <x v="4"/>
    <x v="1"/>
    <n v="243.6"/>
    <n v="-2.5"/>
  </r>
  <r>
    <x v="4"/>
    <x v="1"/>
    <n v="243.95"/>
    <n v="0.55000305199999999"/>
  </r>
  <r>
    <x v="4"/>
    <x v="1"/>
    <n v="241.4"/>
    <n v="1.75"/>
  </r>
  <r>
    <x v="4"/>
    <x v="1"/>
    <n v="240.35"/>
    <n v="0"/>
  </r>
  <r>
    <x v="4"/>
    <x v="1"/>
    <n v="244.4"/>
    <n v="-0.89999389600000002"/>
  </r>
  <r>
    <x v="4"/>
    <x v="1"/>
    <n v="242.05"/>
    <n v="1.25"/>
  </r>
  <r>
    <x v="4"/>
    <x v="1"/>
    <n v="245.7"/>
    <n v="0.5"/>
  </r>
  <r>
    <x v="5"/>
    <x v="1"/>
    <n v="245.55"/>
    <n v="-0.39999389600000002"/>
  </r>
  <r>
    <x v="5"/>
    <x v="1"/>
    <n v="243.6"/>
    <n v="-2.25"/>
  </r>
  <r>
    <x v="5"/>
    <x v="1"/>
    <n v="242.45"/>
    <n v="-1.149993896"/>
  </r>
  <r>
    <x v="5"/>
    <x v="1"/>
    <n v="242.55"/>
    <n v="1.3000030520000001"/>
  </r>
  <r>
    <x v="5"/>
    <x v="1"/>
    <n v="242.55"/>
    <n v="-0.59999084499999999"/>
  </r>
  <r>
    <x v="5"/>
    <x v="1"/>
    <n v="237.35"/>
    <n v="-5.7999877929999997"/>
  </r>
  <r>
    <x v="5"/>
    <x v="1"/>
    <n v="239.85"/>
    <n v="0.5"/>
  </r>
  <r>
    <x v="5"/>
    <x v="1"/>
    <n v="235.8"/>
    <n v="-1.650009155"/>
  </r>
  <r>
    <x v="5"/>
    <x v="1"/>
    <n v="233.1"/>
    <n v="-2.8499908450000002"/>
  </r>
  <r>
    <x v="5"/>
    <x v="1"/>
    <n v="231.3"/>
    <n v="0.100006104"/>
  </r>
  <r>
    <x v="5"/>
    <x v="1"/>
    <n v="232.75"/>
    <n v="1.25"/>
  </r>
  <r>
    <x v="5"/>
    <x v="1"/>
    <n v="234.2"/>
    <n v="-0.59999084499999999"/>
  </r>
  <r>
    <x v="5"/>
    <x v="1"/>
    <n v="231.95"/>
    <n v="-0.35000610399999998"/>
  </r>
  <r>
    <x v="5"/>
    <x v="1"/>
    <n v="232.5"/>
    <n v="2.6000061040000002"/>
  </r>
  <r>
    <x v="5"/>
    <x v="1"/>
    <n v="232.5"/>
    <n v="1.5"/>
  </r>
  <r>
    <x v="5"/>
    <x v="1"/>
    <n v="226.55"/>
    <n v="-2.8499908450000002"/>
  </r>
  <r>
    <x v="5"/>
    <x v="1"/>
    <n v="225.95"/>
    <n v="1.0500030520000001"/>
  </r>
  <r>
    <x v="5"/>
    <x v="1"/>
    <n v="226.7"/>
    <n v="0"/>
  </r>
  <r>
    <x v="5"/>
    <x v="1"/>
    <n v="227.6"/>
    <n v="-0.799987793"/>
  </r>
  <r>
    <x v="5"/>
    <x v="1"/>
    <n v="222.1"/>
    <n v="5.7999877929999997"/>
  </r>
  <r>
    <x v="5"/>
    <x v="1"/>
    <n v="223.35"/>
    <n v="-0.25"/>
  </r>
  <r>
    <x v="6"/>
    <x v="1"/>
    <n v="222.35"/>
    <n v="0.30000305199999999"/>
  </r>
  <r>
    <x v="6"/>
    <x v="1"/>
    <n v="221.65"/>
    <n v="-0.44999694800000001"/>
  </r>
  <r>
    <x v="6"/>
    <x v="1"/>
    <n v="213.1"/>
    <n v="3.75"/>
  </r>
  <r>
    <x v="6"/>
    <x v="1"/>
    <n v="213.55"/>
    <n v="-0.80000305199999999"/>
  </r>
  <r>
    <x v="6"/>
    <x v="1"/>
    <n v="210.1"/>
    <n v="-0.5"/>
  </r>
  <r>
    <x v="6"/>
    <x v="1"/>
    <n v="210.9"/>
    <n v="0.25"/>
  </r>
  <r>
    <x v="6"/>
    <x v="1"/>
    <n v="208.8"/>
    <n v="3.6999969479999999"/>
  </r>
  <r>
    <x v="6"/>
    <x v="1"/>
    <n v="202"/>
    <n v="-2.6499938959999998"/>
  </r>
  <r>
    <x v="6"/>
    <x v="1"/>
    <n v="205.9"/>
    <n v="-0.700012207"/>
  </r>
  <r>
    <x v="6"/>
    <x v="1"/>
    <n v="209.05"/>
    <n v="0.55000305199999999"/>
  </r>
  <r>
    <x v="6"/>
    <x v="1"/>
    <n v="207.2"/>
    <n v="1.100006104"/>
  </r>
  <r>
    <x v="6"/>
    <x v="1"/>
    <n v="202.85"/>
    <n v="1"/>
  </r>
  <r>
    <x v="6"/>
    <x v="1"/>
    <n v="206.95"/>
    <n v="5.1499938959999998"/>
  </r>
  <r>
    <x v="6"/>
    <x v="1"/>
    <n v="205.85"/>
    <n v="1.25"/>
  </r>
  <r>
    <x v="6"/>
    <x v="1"/>
    <n v="204.7"/>
    <n v="-2.6499938959999998"/>
  </r>
  <r>
    <x v="6"/>
    <x v="1"/>
    <n v="207.85"/>
    <n v="-3.1999969479999999"/>
  </r>
  <r>
    <x v="6"/>
    <x v="1"/>
    <n v="212.6"/>
    <n v="-3.6500091549999998"/>
  </r>
  <r>
    <x v="6"/>
    <x v="1"/>
    <n v="215.05"/>
    <n v="-1.1999969479999999"/>
  </r>
  <r>
    <x v="6"/>
    <x v="1"/>
    <n v="214.65"/>
    <n v="3.75"/>
  </r>
  <r>
    <x v="6"/>
    <x v="1"/>
    <n v="214.75"/>
    <n v="0.14999389599999999"/>
  </r>
  <r>
    <x v="6"/>
    <x v="1"/>
    <n v="209.9"/>
    <n v="-3.3500061040000002"/>
  </r>
  <r>
    <x v="6"/>
    <x v="1"/>
    <n v="212.1"/>
    <n v="4"/>
  </r>
  <r>
    <x v="6"/>
    <x v="1"/>
    <n v="212"/>
    <n v="1.1999969479999999"/>
  </r>
  <r>
    <x v="7"/>
    <x v="1"/>
    <n v="211.05"/>
    <n v="-1.099990845"/>
  </r>
  <r>
    <x v="7"/>
    <x v="1"/>
    <n v="209.55"/>
    <n v="-5.0003051999999999E-2"/>
  </r>
  <r>
    <x v="7"/>
    <x v="1"/>
    <n v="206"/>
    <n v="-0.5"/>
  </r>
  <r>
    <x v="7"/>
    <x v="1"/>
    <n v="209.1"/>
    <n v="-3.6000061040000002"/>
  </r>
  <r>
    <x v="7"/>
    <x v="1"/>
    <n v="210.75"/>
    <n v="0"/>
  </r>
  <r>
    <x v="7"/>
    <x v="1"/>
    <n v="207.05"/>
    <n v="1.099990845"/>
  </r>
  <r>
    <x v="7"/>
    <x v="1"/>
    <n v="212.1"/>
    <n v="3.7000122069999999"/>
  </r>
  <r>
    <x v="7"/>
    <x v="1"/>
    <n v="210.3"/>
    <n v="0.25"/>
  </r>
  <r>
    <x v="7"/>
    <x v="1"/>
    <n v="210"/>
    <n v="0.44999694800000001"/>
  </r>
  <r>
    <x v="7"/>
    <x v="1"/>
    <n v="207.05"/>
    <n v="-1.099990845"/>
  </r>
  <r>
    <x v="7"/>
    <x v="1"/>
    <n v="207.05"/>
    <n v="4.0500030520000001"/>
  </r>
  <r>
    <x v="7"/>
    <x v="1"/>
    <n v="211.1"/>
    <n v="0"/>
  </r>
  <r>
    <x v="7"/>
    <x v="1"/>
    <n v="207.6"/>
    <n v="-1.7999877929999999"/>
  </r>
  <r>
    <x v="7"/>
    <x v="1"/>
    <n v="204.2"/>
    <n v="1.100006104"/>
  </r>
  <r>
    <x v="7"/>
    <x v="1"/>
    <n v="205.35"/>
    <n v="-0.19999694800000001"/>
  </r>
  <r>
    <x v="7"/>
    <x v="1"/>
    <n v="201.7"/>
    <n v="0"/>
  </r>
  <r>
    <x v="7"/>
    <x v="1"/>
    <n v="200.7"/>
    <n v="0.84999084499999999"/>
  </r>
  <r>
    <x v="7"/>
    <x v="1"/>
    <n v="198.05"/>
    <n v="-2.5999908450000002"/>
  </r>
  <r>
    <x v="7"/>
    <x v="1"/>
    <n v="198.6"/>
    <n v="1.149993896"/>
  </r>
  <r>
    <x v="7"/>
    <x v="1"/>
    <n v="200.6"/>
    <n v="0.60000610399999998"/>
  </r>
  <r>
    <x v="7"/>
    <x v="1"/>
    <n v="199.1"/>
    <n v="2.1500091549999998"/>
  </r>
  <r>
    <x v="8"/>
    <x v="1"/>
    <n v="194.85"/>
    <n v="1.349990845"/>
  </r>
  <r>
    <x v="8"/>
    <x v="1"/>
    <n v="191.55"/>
    <n v="0.85000610399999998"/>
  </r>
  <r>
    <x v="8"/>
    <x v="1"/>
    <n v="190"/>
    <n v="-0.39999389600000002"/>
  </r>
  <r>
    <x v="8"/>
    <x v="1"/>
    <n v="190.3"/>
    <n v="-0.89999389600000002"/>
  </r>
  <r>
    <x v="8"/>
    <x v="1"/>
    <n v="187.1"/>
    <n v="4.5499877929999997"/>
  </r>
  <r>
    <x v="8"/>
    <x v="1"/>
    <n v="193"/>
    <n v="5.1000061040000002"/>
  </r>
  <r>
    <x v="8"/>
    <x v="1"/>
    <n v="195.6"/>
    <n v="1.7999877929999999"/>
  </r>
  <r>
    <x v="8"/>
    <x v="1"/>
    <n v="191.1"/>
    <n v="-3.3999938959999998"/>
  </r>
  <r>
    <x v="8"/>
    <x v="1"/>
    <n v="194.6"/>
    <n v="-1"/>
  </r>
  <r>
    <x v="8"/>
    <x v="1"/>
    <n v="195.5"/>
    <n v="-2.1499938959999998"/>
  </r>
  <r>
    <x v="8"/>
    <x v="1"/>
    <n v="195.5"/>
    <n v="1.25"/>
  </r>
  <r>
    <x v="8"/>
    <x v="1"/>
    <n v="186.45"/>
    <n v="10.300003050000001"/>
  </r>
  <r>
    <x v="8"/>
    <x v="1"/>
    <n v="189.65"/>
    <n v="2.5999908450000002"/>
  </r>
  <r>
    <x v="8"/>
    <x v="1"/>
    <n v="184.45"/>
    <n v="-5.0500030520000001"/>
  </r>
  <r>
    <x v="8"/>
    <x v="1"/>
    <n v="192.4"/>
    <n v="6.75"/>
  </r>
  <r>
    <x v="8"/>
    <x v="1"/>
    <n v="197.7"/>
    <n v="-1.5500030520000001"/>
  </r>
  <r>
    <x v="8"/>
    <x v="1"/>
    <n v="194.45"/>
    <n v="1"/>
  </r>
  <r>
    <x v="8"/>
    <x v="1"/>
    <n v="198.05"/>
    <n v="-5.0003051999999999E-2"/>
  </r>
  <r>
    <x v="8"/>
    <x v="1"/>
    <n v="198.45"/>
    <n v="2.1000061040000002"/>
  </r>
  <r>
    <x v="8"/>
    <x v="1"/>
    <n v="199.25"/>
    <n v="1.9499969479999999"/>
  </r>
  <r>
    <x v="8"/>
    <x v="1"/>
    <n v="199.25"/>
    <n v="1.1999969479999999"/>
  </r>
  <r>
    <x v="8"/>
    <x v="1"/>
    <n v="184.2"/>
    <n v="9.8000030519999992"/>
  </r>
  <r>
    <x v="9"/>
    <x v="1"/>
    <n v="192.2"/>
    <n v="-1.8000030520000001"/>
  </r>
  <r>
    <x v="9"/>
    <x v="1"/>
    <n v="193.6"/>
    <n v="1"/>
  </r>
  <r>
    <x v="9"/>
    <x v="1"/>
    <n v="193.6"/>
    <n v="4.75"/>
  </r>
  <r>
    <x v="9"/>
    <x v="1"/>
    <n v="183.75"/>
    <n v="-5.1000061040000002"/>
  </r>
  <r>
    <x v="9"/>
    <x v="1"/>
    <n v="179.4"/>
    <n v="-3"/>
  </r>
  <r>
    <x v="9"/>
    <x v="1"/>
    <n v="177.4"/>
    <n v="-4.9500122070000003"/>
  </r>
  <r>
    <x v="9"/>
    <x v="1"/>
    <n v="173.7"/>
    <n v="5.0003051999999999E-2"/>
  </r>
  <r>
    <x v="9"/>
    <x v="1"/>
    <n v="167.6"/>
    <n v="-6.8999938959999998"/>
  </r>
  <r>
    <x v="9"/>
    <x v="1"/>
    <n v="174.2"/>
    <n v="7.1999969479999999"/>
  </r>
  <r>
    <x v="9"/>
    <x v="1"/>
    <n v="182.3"/>
    <n v="-7.9499969479999999"/>
  </r>
  <r>
    <x v="9"/>
    <x v="1"/>
    <n v="179.65"/>
    <n v="2.8000030520000001"/>
  </r>
  <r>
    <x v="9"/>
    <x v="1"/>
    <n v="166.45"/>
    <n v="-12.949996949999999"/>
  </r>
  <r>
    <x v="9"/>
    <x v="1"/>
    <n v="165.55"/>
    <n v="3.6000061040000002"/>
  </r>
  <r>
    <x v="9"/>
    <x v="1"/>
    <n v="161.94999999999999"/>
    <n v="1.099990845"/>
  </r>
  <r>
    <x v="9"/>
    <x v="1"/>
    <n v="165.5"/>
    <n v="1.75"/>
  </r>
  <r>
    <x v="9"/>
    <x v="1"/>
    <n v="161.65"/>
    <n v="-0.5"/>
  </r>
  <r>
    <x v="9"/>
    <x v="1"/>
    <n v="145.94999999999999"/>
    <n v="-4"/>
  </r>
  <r>
    <x v="9"/>
    <x v="1"/>
    <n v="142.44999999999999"/>
    <n v="-1.5"/>
  </r>
  <r>
    <x v="9"/>
    <x v="1"/>
    <n v="129.05000000000001"/>
    <n v="-0.94999694800000001"/>
  </r>
  <r>
    <x v="9"/>
    <x v="1"/>
    <n v="124.4"/>
    <n v="-4.5"/>
  </r>
  <r>
    <x v="9"/>
    <x v="1"/>
    <n v="144.44999999999999"/>
    <n v="6.5"/>
  </r>
  <r>
    <x v="9"/>
    <x v="1"/>
    <n v="142.80000000000001"/>
    <n v="11.3500061"/>
  </r>
  <r>
    <x v="9"/>
    <x v="1"/>
    <n v="149.05000000000001"/>
    <n v="-4.9000091550000002"/>
  </r>
  <r>
    <x v="10"/>
    <x v="1"/>
    <n v="154.19999999999999"/>
    <n v="-2.75"/>
  </r>
  <r>
    <x v="10"/>
    <x v="1"/>
    <n v="155"/>
    <n v="0"/>
  </r>
  <r>
    <x v="10"/>
    <x v="1"/>
    <n v="160.85"/>
    <n v="-3.25"/>
  </r>
  <r>
    <x v="10"/>
    <x v="1"/>
    <n v="154.44999999999999"/>
    <n v="7.25"/>
  </r>
  <r>
    <x v="10"/>
    <x v="1"/>
    <n v="143.85"/>
    <n v="4.0999908449999998"/>
  </r>
  <r>
    <x v="10"/>
    <x v="1"/>
    <n v="155.94999999999999"/>
    <n v="1.6999969479999999"/>
  </r>
  <r>
    <x v="10"/>
    <x v="1"/>
    <n v="154.4"/>
    <n v="4.2000122070000003"/>
  </r>
  <r>
    <x v="10"/>
    <x v="1"/>
    <n v="149.6"/>
    <n v="4"/>
  </r>
  <r>
    <x v="10"/>
    <x v="1"/>
    <n v="145.44999999999999"/>
    <n v="8.5"/>
  </r>
  <r>
    <x v="10"/>
    <x v="1"/>
    <n v="153.44999999999999"/>
    <n v="-8"/>
  </r>
  <r>
    <x v="10"/>
    <x v="1"/>
    <n v="145.94999999999999"/>
    <n v="1.6999969479999999"/>
  </r>
  <r>
    <x v="10"/>
    <x v="1"/>
    <n v="141.94999999999999"/>
    <n v="-2.8500061040000002"/>
  </r>
  <r>
    <x v="10"/>
    <x v="1"/>
    <n v="139.35"/>
    <n v="0.40000915500000001"/>
  </r>
  <r>
    <x v="10"/>
    <x v="1"/>
    <n v="131.44999999999999"/>
    <n v="5.9000091550000002"/>
  </r>
  <r>
    <x v="10"/>
    <x v="1"/>
    <n v="125.3"/>
    <n v="-2.4499969479999999"/>
  </r>
  <r>
    <x v="10"/>
    <x v="1"/>
    <n v="134"/>
    <n v="1.649993896"/>
  </r>
  <r>
    <x v="10"/>
    <x v="1"/>
    <n v="136.44999999999999"/>
    <n v="6.4499969479999999"/>
  </r>
  <r>
    <x v="10"/>
    <x v="1"/>
    <n v="134.05000000000001"/>
    <n v="-1"/>
  </r>
  <r>
    <x v="10"/>
    <x v="1"/>
    <n v="143.65"/>
    <n v="-4.3999938959999998"/>
  </r>
  <r>
    <x v="10"/>
    <x v="1"/>
    <n v="144.9"/>
    <n v="-4.9987793000000003E-2"/>
  </r>
  <r>
    <x v="11"/>
    <x v="1"/>
    <n v="144.75"/>
    <n v="0"/>
  </r>
  <r>
    <x v="11"/>
    <x v="1"/>
    <n v="135.75"/>
    <n v="7"/>
  </r>
  <r>
    <x v="11"/>
    <x v="1"/>
    <n v="138.94999999999999"/>
    <n v="-1.3000030520000001"/>
  </r>
  <r>
    <x v="11"/>
    <x v="1"/>
    <n v="140.5"/>
    <n v="2.5500030520000001"/>
  </r>
  <r>
    <x v="11"/>
    <x v="1"/>
    <n v="137.80000000000001"/>
    <n v="-1.8000030520000001"/>
  </r>
  <r>
    <x v="11"/>
    <x v="1"/>
    <n v="139.94999999999999"/>
    <n v="1.8000030520000001"/>
  </r>
  <r>
    <x v="11"/>
    <x v="1"/>
    <n v="150.75"/>
    <n v="-0.19999694800000001"/>
  </r>
  <r>
    <x v="11"/>
    <x v="1"/>
    <n v="151.30000000000001"/>
    <n v="1.3000030520000001"/>
  </r>
  <r>
    <x v="11"/>
    <x v="1"/>
    <n v="154.94999999999999"/>
    <n v="-0.100006104"/>
  </r>
  <r>
    <x v="11"/>
    <x v="1"/>
    <n v="152"/>
    <n v="4.8999938959999998"/>
  </r>
  <r>
    <x v="11"/>
    <x v="1"/>
    <n v="153.85"/>
    <n v="-4.5500030520000001"/>
  </r>
  <r>
    <x v="11"/>
    <x v="1"/>
    <n v="154.94999999999999"/>
    <n v="0.5"/>
  </r>
  <r>
    <x v="11"/>
    <x v="1"/>
    <n v="159.55000000000001"/>
    <n v="-3.75"/>
  </r>
  <r>
    <x v="11"/>
    <x v="1"/>
    <n v="159.94999999999999"/>
    <n v="-1"/>
  </r>
  <r>
    <x v="11"/>
    <x v="1"/>
    <n v="158.85"/>
    <n v="-0.299987793"/>
  </r>
  <r>
    <x v="11"/>
    <x v="1"/>
    <n v="160"/>
    <n v="0.80000305199999999"/>
  </r>
  <r>
    <x v="11"/>
    <x v="1"/>
    <n v="157.4"/>
    <n v="1.350006104"/>
  </r>
  <r>
    <x v="11"/>
    <x v="1"/>
    <n v="153.9"/>
    <n v="0"/>
  </r>
  <r>
    <x v="11"/>
    <x v="1"/>
    <n v="153.9"/>
    <n v="-3.1499938959999998"/>
  </r>
  <r>
    <x v="11"/>
    <x v="1"/>
    <n v="151.6"/>
    <n v="-0.85000610399999998"/>
  </r>
  <r>
    <x v="11"/>
    <x v="1"/>
    <n v="151.35"/>
    <n v="0.450012207"/>
  </r>
  <r>
    <x v="11"/>
    <x v="1"/>
    <n v="153.4"/>
    <n v="1.099990845"/>
  </r>
  <r>
    <x v="11"/>
    <x v="1"/>
    <n v="153.4"/>
    <n v="-1.099990845"/>
  </r>
  <r>
    <x v="0"/>
    <x v="2"/>
    <n v="153.4"/>
    <n v="-1.099990845"/>
  </r>
  <r>
    <x v="0"/>
    <x v="2"/>
    <n v="154.05000000000001"/>
    <n v="-1.75"/>
  </r>
  <r>
    <x v="0"/>
    <x v="2"/>
    <n v="161"/>
    <n v="-2.0500030520000001"/>
  </r>
  <r>
    <x v="0"/>
    <x v="2"/>
    <n v="162.44999999999999"/>
    <n v="1.649993896"/>
  </r>
  <r>
    <x v="0"/>
    <x v="2"/>
    <n v="163.55000000000001"/>
    <n v="0"/>
  </r>
  <r>
    <x v="0"/>
    <x v="2"/>
    <n v="166.15"/>
    <n v="1.900009155"/>
  </r>
  <r>
    <x v="0"/>
    <x v="2"/>
    <n v="165.2"/>
    <n v="-2.0500030520000001"/>
  </r>
  <r>
    <x v="0"/>
    <x v="2"/>
    <n v="159.35"/>
    <n v="1.2999877929999999"/>
  </r>
  <r>
    <x v="0"/>
    <x v="2"/>
    <n v="155.75"/>
    <n v="1.0500030520000001"/>
  </r>
  <r>
    <x v="0"/>
    <x v="2"/>
    <n v="157.44999999999999"/>
    <n v="-0.5"/>
  </r>
  <r>
    <x v="0"/>
    <x v="2"/>
    <n v="154.30000000000001"/>
    <n v="6.5999908449999998"/>
  </r>
  <r>
    <x v="0"/>
    <x v="2"/>
    <n v="151.85"/>
    <n v="1"/>
  </r>
  <r>
    <x v="0"/>
    <x v="2"/>
    <n v="155.65"/>
    <n v="-1.399993896"/>
  </r>
  <r>
    <x v="0"/>
    <x v="2"/>
    <n v="153.55000000000001"/>
    <n v="2.8000030520000001"/>
  </r>
  <r>
    <x v="0"/>
    <x v="2"/>
    <n v="146.94999999999999"/>
    <n v="-5.9000091550000002"/>
  </r>
  <r>
    <x v="0"/>
    <x v="2"/>
    <n v="151.35"/>
    <n v="-2.3000030520000001"/>
  </r>
  <r>
    <x v="0"/>
    <x v="2"/>
    <n v="149.75"/>
    <n v="2.25"/>
  </r>
  <r>
    <x v="0"/>
    <x v="2"/>
    <n v="149.75"/>
    <n v="2.1499938959999998"/>
  </r>
  <r>
    <x v="0"/>
    <x v="2"/>
    <n v="149.75"/>
    <n v="2.1499938959999998"/>
  </r>
  <r>
    <x v="0"/>
    <x v="2"/>
    <n v="152.4"/>
    <n v="4.7999877929999997"/>
  </r>
  <r>
    <x v="0"/>
    <x v="2"/>
    <n v="157.69999999999999"/>
    <n v="-0.80000305199999999"/>
  </r>
  <r>
    <x v="0"/>
    <x v="2"/>
    <n v="155.69999999999999"/>
    <n v="2.75"/>
  </r>
  <r>
    <x v="1"/>
    <x v="2"/>
    <n v="153.9"/>
    <n v="3.2000122069999999"/>
  </r>
  <r>
    <x v="1"/>
    <x v="2"/>
    <n v="155.1"/>
    <n v="-0.55000305199999999"/>
  </r>
  <r>
    <x v="1"/>
    <x v="2"/>
    <n v="159.85"/>
    <n v="-2.9500122069999999"/>
  </r>
  <r>
    <x v="1"/>
    <x v="2"/>
    <n v="160.9"/>
    <n v="-0.80000305199999999"/>
  </r>
  <r>
    <x v="1"/>
    <x v="2"/>
    <n v="162.25"/>
    <n v="-3.3000030520000001"/>
  </r>
  <r>
    <x v="1"/>
    <x v="2"/>
    <n v="166.3"/>
    <n v="-1.5"/>
  </r>
  <r>
    <x v="1"/>
    <x v="2"/>
    <n v="165.25"/>
    <n v="-1.350006104"/>
  </r>
  <r>
    <x v="1"/>
    <x v="2"/>
    <n v="158.35"/>
    <n v="3.8999938959999998"/>
  </r>
  <r>
    <x v="1"/>
    <x v="2"/>
    <n v="159.25"/>
    <n v="-1.0500030520000001"/>
  </r>
  <r>
    <x v="1"/>
    <x v="2"/>
    <n v="158.9"/>
    <n v="-0.75"/>
  </r>
  <r>
    <x v="1"/>
    <x v="2"/>
    <n v="159.1"/>
    <n v="-2"/>
  </r>
  <r>
    <x v="1"/>
    <x v="2"/>
    <n v="156.5"/>
    <n v="-1.75"/>
  </r>
  <r>
    <x v="1"/>
    <x v="2"/>
    <n v="150.4"/>
    <n v="1.5"/>
  </r>
  <r>
    <x v="1"/>
    <x v="2"/>
    <n v="148.65"/>
    <n v="-0.25"/>
  </r>
  <r>
    <x v="1"/>
    <x v="2"/>
    <n v="147.44999999999999"/>
    <n v="1.6999969479999999"/>
  </r>
  <r>
    <x v="1"/>
    <x v="2"/>
    <n v="142.4"/>
    <n v="-0.55000305199999999"/>
  </r>
  <r>
    <x v="1"/>
    <x v="2"/>
    <n v="142.44999999999999"/>
    <n v="5.0500030520000001"/>
  </r>
  <r>
    <x v="1"/>
    <x v="2"/>
    <n v="147.1"/>
    <n v="3.6000061040000002"/>
  </r>
  <r>
    <x v="1"/>
    <x v="2"/>
    <n v="145.4"/>
    <n v="1.5"/>
  </r>
  <r>
    <x v="1"/>
    <x v="2"/>
    <n v="142.6"/>
    <n v="-0.40000915500000001"/>
  </r>
  <r>
    <x v="2"/>
    <x v="2"/>
    <n v="139.80000000000001"/>
    <n v="2.5999908450000002"/>
  </r>
  <r>
    <x v="2"/>
    <x v="2"/>
    <n v="135.1"/>
    <n v="-2.8999938959999998"/>
  </r>
  <r>
    <x v="2"/>
    <x v="2"/>
    <n v="137.6"/>
    <n v="-2.1999969479999999"/>
  </r>
  <r>
    <x v="2"/>
    <x v="2"/>
    <n v="143.4"/>
    <n v="0"/>
  </r>
  <r>
    <x v="2"/>
    <x v="2"/>
    <n v="141.15"/>
    <n v="3.3000030520000001"/>
  </r>
  <r>
    <x v="2"/>
    <x v="2"/>
    <n v="144.9"/>
    <n v="2.6499938959999998"/>
  </r>
  <r>
    <x v="2"/>
    <x v="2"/>
    <n v="143.55000000000001"/>
    <n v="1.3000030520000001"/>
  </r>
  <r>
    <x v="2"/>
    <x v="2"/>
    <n v="152.15"/>
    <n v="3.6499938959999998"/>
  </r>
  <r>
    <x v="2"/>
    <x v="2"/>
    <n v="152.9"/>
    <n v="0.65000915500000001"/>
  </r>
  <r>
    <x v="2"/>
    <x v="2"/>
    <n v="155.9"/>
    <n v="-3.0999908450000002"/>
  </r>
  <r>
    <x v="2"/>
    <x v="2"/>
    <n v="154.94999999999999"/>
    <n v="-5.0003051999999999E-2"/>
  </r>
  <r>
    <x v="2"/>
    <x v="2"/>
    <n v="157.1"/>
    <n v="-2.4000091549999998"/>
  </r>
  <r>
    <x v="2"/>
    <x v="2"/>
    <n v="161.6"/>
    <n v="-1.2000122070000001"/>
  </r>
  <r>
    <x v="2"/>
    <x v="2"/>
    <n v="162"/>
    <n v="-0.89999389600000002"/>
  </r>
  <r>
    <x v="2"/>
    <x v="2"/>
    <n v="160.05000000000001"/>
    <n v="-0.69999694800000001"/>
  </r>
  <r>
    <x v="2"/>
    <x v="2"/>
    <n v="161.44999999999999"/>
    <n v="-1.599990845"/>
  </r>
  <r>
    <x v="2"/>
    <x v="2"/>
    <n v="167.25"/>
    <n v="-3"/>
  </r>
  <r>
    <x v="2"/>
    <x v="2"/>
    <n v="166.95"/>
    <n v="-0.25"/>
  </r>
  <r>
    <x v="2"/>
    <x v="2"/>
    <n v="167.3"/>
    <n v="-0.69999694800000001"/>
  </r>
  <r>
    <x v="2"/>
    <x v="2"/>
    <n v="170.25"/>
    <n v="-0.30000305199999999"/>
  </r>
  <r>
    <x v="2"/>
    <x v="2"/>
    <n v="169.95"/>
    <n v="0"/>
  </r>
  <r>
    <x v="2"/>
    <x v="2"/>
    <n v="164.9"/>
    <n v="1.599990845"/>
  </r>
  <r>
    <x v="3"/>
    <x v="2"/>
    <n v="165.6"/>
    <n v="-0.30000305199999999"/>
  </r>
  <r>
    <x v="3"/>
    <x v="2"/>
    <n v="171.1"/>
    <n v="2.5"/>
  </r>
  <r>
    <x v="3"/>
    <x v="2"/>
    <n v="174.9"/>
    <n v="1"/>
  </r>
  <r>
    <x v="3"/>
    <x v="2"/>
    <n v="176.05"/>
    <n v="-0.94999694800000001"/>
  </r>
  <r>
    <x v="3"/>
    <x v="2"/>
    <n v="176.4"/>
    <n v="-0.14999389599999999"/>
  </r>
  <r>
    <x v="3"/>
    <x v="2"/>
    <n v="174.15"/>
    <n v="-2"/>
  </r>
  <r>
    <x v="3"/>
    <x v="2"/>
    <n v="171.6"/>
    <n v="-1.600006104"/>
  </r>
  <r>
    <x v="3"/>
    <x v="2"/>
    <n v="180.1"/>
    <n v="2.6000061040000002"/>
  </r>
  <r>
    <x v="3"/>
    <x v="2"/>
    <n v="180"/>
    <n v="1"/>
  </r>
  <r>
    <x v="3"/>
    <x v="2"/>
    <n v="181.1"/>
    <n v="1.600006104"/>
  </r>
  <r>
    <x v="3"/>
    <x v="2"/>
    <n v="177.05"/>
    <n v="1.9499969479999999"/>
  </r>
  <r>
    <x v="3"/>
    <x v="2"/>
    <n v="182.05"/>
    <n v="-3.0500030520000001"/>
  </r>
  <r>
    <x v="3"/>
    <x v="2"/>
    <n v="181.3"/>
    <n v="2.4000091549999998"/>
  </r>
  <r>
    <x v="3"/>
    <x v="2"/>
    <n v="180.3"/>
    <n v="-1.400009155"/>
  </r>
  <r>
    <x v="3"/>
    <x v="2"/>
    <n v="175.9"/>
    <n v="-2.8000030520000001"/>
  </r>
  <r>
    <x v="3"/>
    <x v="2"/>
    <n v="179.95"/>
    <n v="-0.39999389600000002"/>
  </r>
  <r>
    <x v="3"/>
    <x v="2"/>
    <n v="183.55"/>
    <n v="1.5500030520000001"/>
  </r>
  <r>
    <x v="3"/>
    <x v="2"/>
    <n v="183.85"/>
    <n v="-0.25"/>
  </r>
  <r>
    <x v="3"/>
    <x v="2"/>
    <n v="182.05"/>
    <n v="0.14999389599999999"/>
  </r>
  <r>
    <x v="3"/>
    <x v="2"/>
    <n v="180.6"/>
    <n v="-0.700012207"/>
  </r>
  <r>
    <x v="3"/>
    <x v="2"/>
    <n v="175.7"/>
    <n v="-1.25"/>
  </r>
  <r>
    <x v="3"/>
    <x v="2"/>
    <n v="181.35"/>
    <n v="-1.8000030520000001"/>
  </r>
  <r>
    <x v="4"/>
    <x v="2"/>
    <n v="181.35"/>
    <n v="-2.5"/>
  </r>
  <r>
    <x v="4"/>
    <x v="2"/>
    <n v="185.55"/>
    <n v="1.6999969479999999"/>
  </r>
  <r>
    <x v="4"/>
    <x v="2"/>
    <n v="185.55"/>
    <n v="0.84999084499999999"/>
  </r>
  <r>
    <x v="4"/>
    <x v="2"/>
    <n v="187"/>
    <n v="-0.60000610399999998"/>
  </r>
  <r>
    <x v="4"/>
    <x v="2"/>
    <n v="188.65"/>
    <n v="-2.5499877930000001"/>
  </r>
  <r>
    <x v="4"/>
    <x v="2"/>
    <n v="187.5"/>
    <n v="-0.19999694800000001"/>
  </r>
  <r>
    <x v="4"/>
    <x v="2"/>
    <n v="188.35"/>
    <n v="0"/>
  </r>
  <r>
    <x v="4"/>
    <x v="2"/>
    <n v="187.6"/>
    <n v="-0.89999389600000002"/>
  </r>
  <r>
    <x v="4"/>
    <x v="2"/>
    <n v="187.6"/>
    <n v="0"/>
  </r>
  <r>
    <x v="4"/>
    <x v="2"/>
    <n v="186.1"/>
    <n v="-2.8499908450000002"/>
  </r>
  <r>
    <x v="4"/>
    <x v="2"/>
    <n v="185.1"/>
    <n v="0.85000610399999998"/>
  </r>
  <r>
    <x v="4"/>
    <x v="2"/>
    <n v="184.35"/>
    <n v="1.1999969479999999"/>
  </r>
  <r>
    <x v="4"/>
    <x v="2"/>
    <n v="188.25"/>
    <n v="-4.1000061040000002"/>
  </r>
  <r>
    <x v="4"/>
    <x v="2"/>
    <n v="190.1"/>
    <n v="0.25"/>
  </r>
  <r>
    <x v="4"/>
    <x v="2"/>
    <n v="190.05"/>
    <n v="-0.80000305199999999"/>
  </r>
  <r>
    <x v="4"/>
    <x v="2"/>
    <n v="187.15"/>
    <n v="2"/>
  </r>
  <r>
    <x v="4"/>
    <x v="2"/>
    <n v="184.5"/>
    <n v="-1.0500030520000001"/>
  </r>
  <r>
    <x v="4"/>
    <x v="2"/>
    <n v="186.2"/>
    <n v="0.80000305199999999"/>
  </r>
  <r>
    <x v="4"/>
    <x v="2"/>
    <n v="184.5"/>
    <n v="3"/>
  </r>
  <r>
    <x v="4"/>
    <x v="2"/>
    <n v="179.95"/>
    <n v="1"/>
  </r>
  <r>
    <x v="4"/>
    <x v="2"/>
    <n v="185.05"/>
    <n v="0.65000915500000001"/>
  </r>
  <r>
    <x v="5"/>
    <x v="2"/>
    <n v="184.95"/>
    <n v="0.34999084499999999"/>
  </r>
  <r>
    <x v="5"/>
    <x v="2"/>
    <n v="190.35"/>
    <n v="2.9000091549999998"/>
  </r>
  <r>
    <x v="5"/>
    <x v="2"/>
    <n v="188.6"/>
    <n v="-1.5"/>
  </r>
  <r>
    <x v="5"/>
    <x v="2"/>
    <n v="186.45"/>
    <n v="5.0003051999999999E-2"/>
  </r>
  <r>
    <x v="5"/>
    <x v="2"/>
    <n v="183.75"/>
    <n v="-1.75"/>
  </r>
  <r>
    <x v="5"/>
    <x v="2"/>
    <n v="184.05"/>
    <n v="0.14999389599999999"/>
  </r>
  <r>
    <x v="5"/>
    <x v="2"/>
    <n v="186.15"/>
    <n v="-1.75"/>
  </r>
  <r>
    <x v="5"/>
    <x v="2"/>
    <n v="182.9"/>
    <n v="1.5499877929999999"/>
  </r>
  <r>
    <x v="5"/>
    <x v="2"/>
    <n v="187.8"/>
    <n v="0.44999694800000001"/>
  </r>
  <r>
    <x v="5"/>
    <x v="2"/>
    <n v="190.85"/>
    <n v="-1"/>
  </r>
  <r>
    <x v="5"/>
    <x v="2"/>
    <n v="190.35"/>
    <n v="-0.15000915500000001"/>
  </r>
  <r>
    <x v="5"/>
    <x v="2"/>
    <n v="186.45"/>
    <n v="-1.8000030520000001"/>
  </r>
  <r>
    <x v="5"/>
    <x v="2"/>
    <n v="185.8"/>
    <n v="0.19999694800000001"/>
  </r>
  <r>
    <x v="5"/>
    <x v="2"/>
    <n v="184.9"/>
    <n v="0.450012207"/>
  </r>
  <r>
    <x v="5"/>
    <x v="2"/>
    <n v="184.5"/>
    <n v="-0.85000610399999998"/>
  </r>
  <r>
    <x v="5"/>
    <x v="2"/>
    <n v="183.85"/>
    <n v="0"/>
  </r>
  <r>
    <x v="5"/>
    <x v="2"/>
    <n v="183.55"/>
    <n v="2.8000030520000001"/>
  </r>
  <r>
    <x v="5"/>
    <x v="2"/>
    <n v="182.2"/>
    <n v="0.30000305199999999"/>
  </r>
  <r>
    <x v="5"/>
    <x v="2"/>
    <n v="183"/>
    <n v="-0.69999694800000001"/>
  </r>
  <r>
    <x v="5"/>
    <x v="2"/>
    <n v="188.15"/>
    <n v="-1.349990845"/>
  </r>
  <r>
    <x v="5"/>
    <x v="2"/>
    <n v="188.3"/>
    <n v="-0.40000915500000001"/>
  </r>
  <r>
    <x v="5"/>
    <x v="2"/>
    <n v="188.8"/>
    <n v="-1.350006104"/>
  </r>
  <r>
    <x v="6"/>
    <x v="2"/>
    <n v="186.7"/>
    <n v="0.19999694800000001"/>
  </r>
  <r>
    <x v="6"/>
    <x v="2"/>
    <n v="191.3"/>
    <n v="0.60000610399999998"/>
  </r>
  <r>
    <x v="6"/>
    <x v="2"/>
    <n v="187.15"/>
    <n v="-3"/>
  </r>
  <r>
    <x v="6"/>
    <x v="2"/>
    <n v="191.15"/>
    <n v="-0.14999389599999999"/>
  </r>
  <r>
    <x v="6"/>
    <x v="2"/>
    <n v="193.4"/>
    <n v="0.59999084499999999"/>
  </r>
  <r>
    <x v="6"/>
    <x v="2"/>
    <n v="192.3"/>
    <n v="1"/>
  </r>
  <r>
    <x v="6"/>
    <x v="2"/>
    <n v="192.85"/>
    <n v="-0.44999694800000001"/>
  </r>
  <r>
    <x v="6"/>
    <x v="2"/>
    <n v="192.45"/>
    <n v="-0.14999389599999999"/>
  </r>
  <r>
    <x v="6"/>
    <x v="2"/>
    <n v="192.3"/>
    <n v="0"/>
  </r>
  <r>
    <x v="6"/>
    <x v="2"/>
    <n v="188.85"/>
    <n v="2.4500122069999999"/>
  </r>
  <r>
    <x v="6"/>
    <x v="2"/>
    <n v="189.65"/>
    <n v="-1.899993896"/>
  </r>
  <r>
    <x v="6"/>
    <x v="2"/>
    <n v="194.25"/>
    <n v="-2.8000030520000001"/>
  </r>
  <r>
    <x v="6"/>
    <x v="2"/>
    <n v="195.7"/>
    <n v="-1.0500030520000001"/>
  </r>
  <r>
    <x v="6"/>
    <x v="2"/>
    <n v="196.4"/>
    <n v="-0.799987793"/>
  </r>
  <r>
    <x v="6"/>
    <x v="2"/>
    <n v="201.95"/>
    <n v="1.25"/>
  </r>
  <r>
    <x v="6"/>
    <x v="2"/>
    <n v="202.35"/>
    <n v="-0.35000610399999998"/>
  </r>
  <r>
    <x v="6"/>
    <x v="2"/>
    <n v="202.8"/>
    <n v="0"/>
  </r>
  <r>
    <x v="6"/>
    <x v="2"/>
    <n v="204"/>
    <n v="-1"/>
  </r>
  <r>
    <x v="6"/>
    <x v="2"/>
    <n v="205"/>
    <n v="-0.75"/>
  </r>
  <r>
    <x v="6"/>
    <x v="2"/>
    <n v="205.95"/>
    <n v="0.40000915500000001"/>
  </r>
  <r>
    <x v="6"/>
    <x v="2"/>
    <n v="206.85"/>
    <n v="-0.34999084499999999"/>
  </r>
  <r>
    <x v="6"/>
    <x v="2"/>
    <n v="206.85"/>
    <n v="-0.55000305199999999"/>
  </r>
  <r>
    <x v="6"/>
    <x v="2"/>
    <n v="208.8"/>
    <n v="-0.35000610399999998"/>
  </r>
  <r>
    <x v="7"/>
    <x v="2"/>
    <n v="212.05"/>
    <n v="0.55000305199999999"/>
  </r>
  <r>
    <x v="7"/>
    <x v="2"/>
    <n v="213.3"/>
    <n v="-1.400009155"/>
  </r>
  <r>
    <x v="7"/>
    <x v="2"/>
    <n v="213.1"/>
    <n v="0.75"/>
  </r>
  <r>
    <x v="7"/>
    <x v="2"/>
    <n v="210.85"/>
    <n v="0.75"/>
  </r>
  <r>
    <x v="7"/>
    <x v="2"/>
    <n v="211.65"/>
    <n v="0.55000305199999999"/>
  </r>
  <r>
    <x v="7"/>
    <x v="2"/>
    <n v="214.3"/>
    <n v="-0.80000305199999999"/>
  </r>
  <r>
    <x v="7"/>
    <x v="2"/>
    <n v="212.85"/>
    <n v="0.59999084499999999"/>
  </r>
  <r>
    <x v="7"/>
    <x v="2"/>
    <n v="212.4"/>
    <n v="1.150009155"/>
  </r>
  <r>
    <x v="7"/>
    <x v="2"/>
    <n v="212.3"/>
    <n v="-1.600006104"/>
  </r>
  <r>
    <x v="7"/>
    <x v="2"/>
    <n v="212.8"/>
    <n v="0.30000305199999999"/>
  </r>
  <r>
    <x v="7"/>
    <x v="2"/>
    <n v="214.3"/>
    <n v="-1"/>
  </r>
  <r>
    <x v="7"/>
    <x v="2"/>
    <n v="207.3"/>
    <n v="1.4499969479999999"/>
  </r>
  <r>
    <x v="7"/>
    <x v="2"/>
    <n v="210.2"/>
    <n v="-0.69999694800000001"/>
  </r>
  <r>
    <x v="7"/>
    <x v="2"/>
    <n v="211.1"/>
    <n v="-1.5"/>
  </r>
  <r>
    <x v="7"/>
    <x v="2"/>
    <n v="214.5"/>
    <n v="0.69999694800000001"/>
  </r>
  <r>
    <x v="7"/>
    <x v="2"/>
    <n v="217.8"/>
    <n v="-3.4000091549999998"/>
  </r>
  <r>
    <x v="7"/>
    <x v="2"/>
    <n v="217.7"/>
    <n v="0.60000610399999998"/>
  </r>
  <r>
    <x v="7"/>
    <x v="2"/>
    <n v="218"/>
    <n v="-0.85000610399999998"/>
  </r>
  <r>
    <x v="7"/>
    <x v="2"/>
    <n v="217.95"/>
    <n v="-1.0500030520000001"/>
  </r>
  <r>
    <x v="7"/>
    <x v="2"/>
    <n v="218.8"/>
    <n v="1.4499969479999999"/>
  </r>
  <r>
    <x v="7"/>
    <x v="2"/>
    <n v="217.6"/>
    <n v="0.5"/>
  </r>
  <r>
    <x v="8"/>
    <x v="2"/>
    <n v="216"/>
    <n v="0.94999694800000001"/>
  </r>
  <r>
    <x v="8"/>
    <x v="2"/>
    <n v="216.35"/>
    <n v="3.25"/>
  </r>
  <r>
    <x v="8"/>
    <x v="2"/>
    <n v="218.55"/>
    <n v="-0.25"/>
  </r>
  <r>
    <x v="8"/>
    <x v="2"/>
    <n v="220.05"/>
    <n v="0.35000610399999998"/>
  </r>
  <r>
    <x v="8"/>
    <x v="2"/>
    <n v="219.5"/>
    <n v="-1"/>
  </r>
  <r>
    <x v="8"/>
    <x v="2"/>
    <n v="219.1"/>
    <n v="-0.80000305199999999"/>
  </r>
  <r>
    <x v="8"/>
    <x v="2"/>
    <n v="220.4"/>
    <n v="0.69999694800000001"/>
  </r>
  <r>
    <x v="8"/>
    <x v="2"/>
    <n v="219.45"/>
    <n v="-0.89999389600000002"/>
  </r>
  <r>
    <x v="8"/>
    <x v="2"/>
    <n v="223.65"/>
    <n v="-0.39999389600000002"/>
  </r>
  <r>
    <x v="8"/>
    <x v="2"/>
    <n v="224.8"/>
    <n v="0"/>
  </r>
  <r>
    <x v="8"/>
    <x v="2"/>
    <n v="223.85"/>
    <n v="0.950012207"/>
  </r>
  <r>
    <x v="8"/>
    <x v="2"/>
    <n v="225.55"/>
    <n v="1.150009155"/>
  </r>
  <r>
    <x v="8"/>
    <x v="2"/>
    <n v="231.2"/>
    <n v="-2.3499908450000002"/>
  </r>
  <r>
    <x v="8"/>
    <x v="2"/>
    <n v="231.3"/>
    <n v="-5.0003051999999999E-2"/>
  </r>
  <r>
    <x v="8"/>
    <x v="2"/>
    <n v="231.3"/>
    <n v="-0.55000305199999999"/>
  </r>
  <r>
    <x v="8"/>
    <x v="2"/>
    <n v="231.25"/>
    <n v="-0.25"/>
  </r>
  <r>
    <x v="8"/>
    <x v="2"/>
    <n v="234"/>
    <n v="-0.39999389600000002"/>
  </r>
  <r>
    <x v="8"/>
    <x v="2"/>
    <n v="233"/>
    <n v="1"/>
  </r>
  <r>
    <x v="8"/>
    <x v="2"/>
    <n v="229.65"/>
    <n v="-1.75"/>
  </r>
  <r>
    <x v="8"/>
    <x v="2"/>
    <n v="229.15"/>
    <n v="0.950012207"/>
  </r>
  <r>
    <x v="8"/>
    <x v="2"/>
    <n v="230.6"/>
    <n v="-2.1000061040000002"/>
  </r>
  <r>
    <x v="8"/>
    <x v="2"/>
    <n v="230.55"/>
    <n v="-0.25"/>
  </r>
  <r>
    <x v="9"/>
    <x v="2"/>
    <n v="229.6"/>
    <n v="-0.299987793"/>
  </r>
  <r>
    <x v="9"/>
    <x v="2"/>
    <n v="229.6"/>
    <n v="5.25"/>
  </r>
  <r>
    <x v="9"/>
    <x v="2"/>
    <n v="221.35"/>
    <n v="-3"/>
  </r>
  <r>
    <x v="9"/>
    <x v="2"/>
    <n v="221.15"/>
    <n v="1.9499969479999999"/>
  </r>
  <r>
    <x v="9"/>
    <x v="2"/>
    <n v="220.6"/>
    <n v="-2.3500061040000002"/>
  </r>
  <r>
    <x v="9"/>
    <x v="2"/>
    <n v="219.5"/>
    <n v="-1.8000030520000001"/>
  </r>
  <r>
    <x v="9"/>
    <x v="2"/>
    <n v="221.1"/>
    <n v="0"/>
  </r>
  <r>
    <x v="9"/>
    <x v="2"/>
    <n v="226.5"/>
    <n v="-1.3000030520000001"/>
  </r>
  <r>
    <x v="9"/>
    <x v="2"/>
    <n v="222.95"/>
    <n v="-0.60000610399999998"/>
  </r>
  <r>
    <x v="9"/>
    <x v="2"/>
    <n v="223.85"/>
    <n v="1.600006104"/>
  </r>
  <r>
    <x v="9"/>
    <x v="2"/>
    <n v="226.3"/>
    <n v="-2"/>
  </r>
  <r>
    <x v="9"/>
    <x v="2"/>
    <n v="225.85"/>
    <n v="0.14999389599999999"/>
  </r>
  <r>
    <x v="9"/>
    <x v="2"/>
    <n v="223.4"/>
    <n v="1"/>
  </r>
  <r>
    <x v="9"/>
    <x v="2"/>
    <n v="227.1"/>
    <n v="2"/>
  </r>
  <r>
    <x v="9"/>
    <x v="2"/>
    <n v="225.2"/>
    <n v="1.650009155"/>
  </r>
  <r>
    <x v="9"/>
    <x v="2"/>
    <n v="223.45"/>
    <n v="2.25"/>
  </r>
  <r>
    <x v="9"/>
    <x v="2"/>
    <n v="223.65"/>
    <n v="1.75"/>
  </r>
  <r>
    <x v="9"/>
    <x v="2"/>
    <n v="222.75"/>
    <n v="1.0500030520000001"/>
  </r>
  <r>
    <x v="9"/>
    <x v="2"/>
    <n v="225.1"/>
    <n v="1.5499877929999999"/>
  </r>
  <r>
    <x v="9"/>
    <x v="2"/>
    <n v="225.45"/>
    <n v="-0.35000610399999998"/>
  </r>
  <r>
    <x v="9"/>
    <x v="2"/>
    <n v="216.75"/>
    <n v="-3.1999969479999999"/>
  </r>
  <r>
    <x v="9"/>
    <x v="2"/>
    <n v="217.85"/>
    <n v="2.3000030520000001"/>
  </r>
  <r>
    <x v="10"/>
    <x v="2"/>
    <n v="211.25"/>
    <n v="-2.75"/>
  </r>
  <r>
    <x v="10"/>
    <x v="2"/>
    <n v="212.45"/>
    <n v="0.19999694800000001"/>
  </r>
  <r>
    <x v="10"/>
    <x v="2"/>
    <n v="212.8"/>
    <n v="-1.400009155"/>
  </r>
  <r>
    <x v="10"/>
    <x v="2"/>
    <n v="214.3"/>
    <n v="5.0003051999999999E-2"/>
  </r>
  <r>
    <x v="10"/>
    <x v="2"/>
    <n v="215.6"/>
    <n v="3.5500030520000001"/>
  </r>
  <r>
    <x v="10"/>
    <x v="2"/>
    <n v="216.05"/>
    <n v="-1.150009155"/>
  </r>
  <r>
    <x v="10"/>
    <x v="2"/>
    <n v="218.4"/>
    <n v="-3.0499877930000001"/>
  </r>
  <r>
    <x v="10"/>
    <x v="2"/>
    <n v="218.3"/>
    <n v="-1.400009155"/>
  </r>
  <r>
    <x v="10"/>
    <x v="2"/>
    <n v="219.1"/>
    <n v="-0.35000610399999998"/>
  </r>
  <r>
    <x v="10"/>
    <x v="2"/>
    <n v="216.8"/>
    <n v="0"/>
  </r>
  <r>
    <x v="10"/>
    <x v="2"/>
    <n v="216.35"/>
    <n v="-1.600006104"/>
  </r>
  <r>
    <x v="10"/>
    <x v="2"/>
    <n v="219.3"/>
    <n v="-1"/>
  </r>
  <r>
    <x v="10"/>
    <x v="2"/>
    <n v="219.15"/>
    <n v="-1.099990845"/>
  </r>
  <r>
    <x v="10"/>
    <x v="2"/>
    <n v="220.5"/>
    <n v="-0.39999389600000002"/>
  </r>
  <r>
    <x v="10"/>
    <x v="2"/>
    <n v="221.9"/>
    <n v="0.40000915500000001"/>
  </r>
  <r>
    <x v="10"/>
    <x v="2"/>
    <n v="223.2"/>
    <n v="-0.39999389600000002"/>
  </r>
  <r>
    <x v="10"/>
    <x v="2"/>
    <n v="223.5"/>
    <n v="-0.85000610399999998"/>
  </r>
  <r>
    <x v="10"/>
    <x v="2"/>
    <n v="221.35"/>
    <n v="-0.75"/>
  </r>
  <r>
    <x v="10"/>
    <x v="2"/>
    <n v="220.65"/>
    <n v="0.90000915500000001"/>
  </r>
  <r>
    <x v="10"/>
    <x v="2"/>
    <n v="215.95"/>
    <n v="-3.9499969479999999"/>
  </r>
  <r>
    <x v="10"/>
    <x v="2"/>
    <n v="212.5"/>
    <n v="2.3000030520000001"/>
  </r>
  <r>
    <x v="11"/>
    <x v="2"/>
    <n v="212.6"/>
    <n v="-0.15000915500000001"/>
  </r>
  <r>
    <x v="11"/>
    <x v="2"/>
    <n v="216.8"/>
    <n v="1.400009155"/>
  </r>
  <r>
    <x v="11"/>
    <x v="2"/>
    <n v="219.9"/>
    <n v="0.69999694800000001"/>
  </r>
  <r>
    <x v="11"/>
    <x v="2"/>
    <n v="221.35"/>
    <n v="0.75"/>
  </r>
  <r>
    <x v="11"/>
    <x v="2"/>
    <n v="224.5"/>
    <n v="1.100006104"/>
  </r>
  <r>
    <x v="11"/>
    <x v="2"/>
    <n v="223.9"/>
    <n v="0"/>
  </r>
  <r>
    <x v="11"/>
    <x v="2"/>
    <n v="222.1"/>
    <n v="2"/>
  </r>
  <r>
    <x v="11"/>
    <x v="2"/>
    <n v="224.35"/>
    <n v="9.9990844999999995E-2"/>
  </r>
  <r>
    <x v="11"/>
    <x v="2"/>
    <n v="226.05"/>
    <n v="1.5"/>
  </r>
  <r>
    <x v="11"/>
    <x v="2"/>
    <n v="227.7"/>
    <n v="0.64999389600000002"/>
  </r>
  <r>
    <x v="11"/>
    <x v="2"/>
    <n v="227.65"/>
    <n v="5.0003051999999999E-2"/>
  </r>
  <r>
    <x v="11"/>
    <x v="2"/>
    <n v="227.85"/>
    <n v="-0.34999084499999999"/>
  </r>
  <r>
    <x v="11"/>
    <x v="2"/>
    <n v="227.7"/>
    <n v="0"/>
  </r>
  <r>
    <x v="11"/>
    <x v="2"/>
    <n v="224.55"/>
    <n v="-0.5"/>
  </r>
  <r>
    <x v="11"/>
    <x v="2"/>
    <n v="224.65"/>
    <n v="0"/>
  </r>
  <r>
    <x v="11"/>
    <x v="2"/>
    <n v="226.15"/>
    <n v="1.0499877929999999"/>
  </r>
  <r>
    <x v="11"/>
    <x v="2"/>
    <n v="227.25"/>
    <n v="0.25"/>
  </r>
  <r>
    <x v="11"/>
    <x v="2"/>
    <n v="228"/>
    <n v="-0.35000610399999998"/>
  </r>
  <r>
    <x v="11"/>
    <x v="2"/>
    <n v="228"/>
    <n v="3"/>
  </r>
  <r>
    <x v="11"/>
    <x v="2"/>
    <n v="231.95"/>
    <n v="0.94999694800000001"/>
  </r>
  <r>
    <x v="11"/>
    <x v="2"/>
    <n v="230.85"/>
    <n v="-0.15000915500000001"/>
  </r>
  <r>
    <x v="11"/>
    <x v="2"/>
    <n v="231.2"/>
    <n v="-0.44999694800000001"/>
  </r>
  <r>
    <x v="11"/>
    <x v="2"/>
    <n v="231.2"/>
    <n v="-1.1999969479999999"/>
  </r>
  <r>
    <x v="0"/>
    <x v="3"/>
    <n v="231.2"/>
    <n v="-1.1999969479999999"/>
  </r>
  <r>
    <x v="0"/>
    <x v="3"/>
    <n v="232.8"/>
    <n v="0.40000915500000001"/>
  </r>
  <r>
    <x v="0"/>
    <x v="3"/>
    <n v="234.85"/>
    <n v="-1.900009155"/>
  </r>
  <r>
    <x v="0"/>
    <x v="3"/>
    <n v="233.6"/>
    <n v="-0.700012207"/>
  </r>
  <r>
    <x v="0"/>
    <x v="3"/>
    <n v="234.85"/>
    <n v="0.450012207"/>
  </r>
  <r>
    <x v="0"/>
    <x v="3"/>
    <n v="232.4"/>
    <n v="0.59999084499999999"/>
  </r>
  <r>
    <x v="0"/>
    <x v="3"/>
    <n v="233.5"/>
    <n v="0.75"/>
  </r>
  <r>
    <x v="0"/>
    <x v="3"/>
    <n v="232.9"/>
    <n v="0"/>
  </r>
  <r>
    <x v="0"/>
    <x v="3"/>
    <n v="231.35"/>
    <n v="-1.2999877929999999"/>
  </r>
  <r>
    <x v="0"/>
    <x v="3"/>
    <n v="230.3"/>
    <n v="0.69999694800000001"/>
  </r>
  <r>
    <x v="0"/>
    <x v="3"/>
    <n v="232.2"/>
    <n v="0"/>
  </r>
  <r>
    <x v="0"/>
    <x v="3"/>
    <n v="232.35"/>
    <n v="-0.549987793"/>
  </r>
  <r>
    <x v="0"/>
    <x v="3"/>
    <n v="235.45"/>
    <n v="1.099990845"/>
  </r>
  <r>
    <x v="0"/>
    <x v="3"/>
    <n v="235.7"/>
    <n v="-1.349990845"/>
  </r>
  <r>
    <x v="0"/>
    <x v="3"/>
    <n v="233.35"/>
    <n v="1"/>
  </r>
  <r>
    <x v="0"/>
    <x v="3"/>
    <n v="233.4"/>
    <n v="-3.0500030520000001"/>
  </r>
  <r>
    <x v="0"/>
    <x v="3"/>
    <n v="227.6"/>
    <n v="-2.5999908450000002"/>
  </r>
  <r>
    <x v="0"/>
    <x v="3"/>
    <n v="228.65"/>
    <n v="-0.25"/>
  </r>
  <r>
    <x v="0"/>
    <x v="3"/>
    <n v="224.8"/>
    <n v="0.5"/>
  </r>
  <r>
    <x v="0"/>
    <x v="3"/>
    <n v="223.4"/>
    <n v="0.94999694800000001"/>
  </r>
  <r>
    <x v="0"/>
    <x v="3"/>
    <n v="222.9"/>
    <n v="-2.1500091549999998"/>
  </r>
  <r>
    <x v="1"/>
    <x v="3"/>
    <n v="219.35"/>
    <n v="-5.0003051999999999E-2"/>
  </r>
  <r>
    <x v="1"/>
    <x v="3"/>
    <n v="220.95"/>
    <n v="1.349990845"/>
  </r>
  <r>
    <x v="1"/>
    <x v="3"/>
    <n v="220.9"/>
    <n v="-2.5999908450000002"/>
  </r>
  <r>
    <x v="1"/>
    <x v="3"/>
    <n v="221.25"/>
    <n v="0.44999694800000001"/>
  </r>
  <r>
    <x v="1"/>
    <x v="3"/>
    <n v="216.7"/>
    <n v="-3.6999969479999999"/>
  </r>
  <r>
    <x v="1"/>
    <x v="3"/>
    <n v="214.3"/>
    <n v="-0.14999389599999999"/>
  </r>
  <r>
    <x v="1"/>
    <x v="3"/>
    <n v="213.1"/>
    <n v="9.9990844999999995E-2"/>
  </r>
  <r>
    <x v="1"/>
    <x v="3"/>
    <n v="216.15"/>
    <n v="1.349990845"/>
  </r>
  <r>
    <x v="1"/>
    <x v="3"/>
    <n v="216.1"/>
    <n v="0.60000610399999998"/>
  </r>
  <r>
    <x v="1"/>
    <x v="3"/>
    <n v="218.7"/>
    <n v="-0.39999389600000002"/>
  </r>
  <r>
    <x v="1"/>
    <x v="3"/>
    <n v="218.7"/>
    <n v="1.3000030520000001"/>
  </r>
  <r>
    <x v="1"/>
    <x v="3"/>
    <n v="217.45"/>
    <n v="5.0003051999999999E-2"/>
  </r>
  <r>
    <x v="1"/>
    <x v="3"/>
    <n v="221.55"/>
    <n v="2"/>
  </r>
  <r>
    <x v="1"/>
    <x v="3"/>
    <n v="223.5"/>
    <n v="0"/>
  </r>
  <r>
    <x v="1"/>
    <x v="3"/>
    <n v="220.85"/>
    <n v="-1.899993896"/>
  </r>
  <r>
    <x v="1"/>
    <x v="3"/>
    <n v="221.75"/>
    <n v="2.8500061040000002"/>
  </r>
  <r>
    <x v="1"/>
    <x v="3"/>
    <n v="223"/>
    <n v="0.19999694800000001"/>
  </r>
  <r>
    <x v="1"/>
    <x v="3"/>
    <n v="221.55"/>
    <n v="-1.8000030520000001"/>
  </r>
  <r>
    <x v="1"/>
    <x v="3"/>
    <n v="221.5"/>
    <n v="0.5"/>
  </r>
  <r>
    <x v="1"/>
    <x v="3"/>
    <n v="218.05"/>
    <n v="-1.25"/>
  </r>
  <r>
    <x v="2"/>
    <x v="3"/>
    <n v="218.05"/>
    <n v="0.40000915500000001"/>
  </r>
  <r>
    <x v="2"/>
    <x v="3"/>
    <n v="220.15"/>
    <n v="2.5"/>
  </r>
  <r>
    <x v="2"/>
    <x v="3"/>
    <n v="221.1"/>
    <n v="-0.39999389600000002"/>
  </r>
  <r>
    <x v="2"/>
    <x v="3"/>
    <n v="222.35"/>
    <n v="-0.5"/>
  </r>
  <r>
    <x v="2"/>
    <x v="3"/>
    <n v="222.1"/>
    <n v="0.950012207"/>
  </r>
  <r>
    <x v="2"/>
    <x v="3"/>
    <n v="226.4"/>
    <n v="-1.6999969479999999"/>
  </r>
  <r>
    <x v="2"/>
    <x v="3"/>
    <n v="227.4"/>
    <n v="0.100006104"/>
  </r>
  <r>
    <x v="2"/>
    <x v="3"/>
    <n v="228.25"/>
    <n v="-0.19999694800000001"/>
  </r>
  <r>
    <x v="2"/>
    <x v="3"/>
    <n v="228.9"/>
    <n v="-0.64999389600000002"/>
  </r>
  <r>
    <x v="2"/>
    <x v="3"/>
    <n v="228.35"/>
    <n v="-1.0500030520000001"/>
  </r>
  <r>
    <x v="2"/>
    <x v="3"/>
    <n v="228.35"/>
    <n v="-0.15000915500000001"/>
  </r>
  <r>
    <x v="2"/>
    <x v="3"/>
    <n v="226.8"/>
    <n v="0.69999694800000001"/>
  </r>
  <r>
    <x v="2"/>
    <x v="3"/>
    <n v="227.95"/>
    <n v="1.4499969479999999"/>
  </r>
  <r>
    <x v="2"/>
    <x v="3"/>
    <n v="230.15"/>
    <n v="-0.15000915500000001"/>
  </r>
  <r>
    <x v="2"/>
    <x v="3"/>
    <n v="230.8"/>
    <n v="0.85000610399999998"/>
  </r>
  <r>
    <x v="2"/>
    <x v="3"/>
    <n v="229.8"/>
    <n v="1.399993896"/>
  </r>
  <r>
    <x v="2"/>
    <x v="3"/>
    <n v="230.85"/>
    <n v="-1.600006104"/>
  </r>
  <r>
    <x v="2"/>
    <x v="3"/>
    <n v="232.35"/>
    <n v="-1.75"/>
  </r>
  <r>
    <x v="2"/>
    <x v="3"/>
    <n v="230.85"/>
    <n v="0.14999389599999999"/>
  </r>
  <r>
    <x v="2"/>
    <x v="3"/>
    <n v="230.85"/>
    <n v="0"/>
  </r>
  <r>
    <x v="2"/>
    <x v="3"/>
    <n v="230.4"/>
    <n v="-1.600006104"/>
  </r>
  <r>
    <x v="2"/>
    <x v="3"/>
    <n v="233.4"/>
    <n v="-1.0499877929999999"/>
  </r>
  <r>
    <x v="2"/>
    <x v="3"/>
    <n v="233.05"/>
    <n v="-0.19999694800000001"/>
  </r>
  <r>
    <x v="3"/>
    <x v="3"/>
    <n v="233.15"/>
    <n v="0.64999389600000002"/>
  </r>
  <r>
    <x v="3"/>
    <x v="3"/>
    <n v="236.3"/>
    <n v="0.55000305199999999"/>
  </r>
  <r>
    <x v="3"/>
    <x v="3"/>
    <n v="237.55"/>
    <n v="-0.65000915500000001"/>
  </r>
  <r>
    <x v="3"/>
    <x v="3"/>
    <n v="238.6"/>
    <n v="0.200012207"/>
  </r>
  <r>
    <x v="3"/>
    <x v="3"/>
    <n v="238.35"/>
    <n v="0"/>
  </r>
  <r>
    <x v="3"/>
    <x v="3"/>
    <n v="237.35"/>
    <n v="0.5"/>
  </r>
  <r>
    <x v="3"/>
    <x v="3"/>
    <n v="238.35"/>
    <n v="-4.9987793000000003E-2"/>
  </r>
  <r>
    <x v="3"/>
    <x v="3"/>
    <n v="238.25"/>
    <n v="1.399993896"/>
  </r>
  <r>
    <x v="3"/>
    <x v="3"/>
    <n v="235.4"/>
    <n v="0"/>
  </r>
  <r>
    <x v="3"/>
    <x v="3"/>
    <n v="236.95"/>
    <n v="1.4499969479999999"/>
  </r>
  <r>
    <x v="3"/>
    <x v="3"/>
    <n v="239.65"/>
    <n v="1.25"/>
  </r>
  <r>
    <x v="3"/>
    <x v="3"/>
    <n v="238.95"/>
    <n v="-0.80000305199999999"/>
  </r>
  <r>
    <x v="3"/>
    <x v="3"/>
    <n v="235.2"/>
    <n v="-2.75"/>
  </r>
  <r>
    <x v="3"/>
    <x v="3"/>
    <n v="234.8"/>
    <n v="1.4499969479999999"/>
  </r>
  <r>
    <x v="3"/>
    <x v="3"/>
    <n v="236.85"/>
    <n v="1.900009155"/>
  </r>
  <r>
    <x v="3"/>
    <x v="3"/>
    <n v="237.5"/>
    <n v="-1"/>
  </r>
  <r>
    <x v="3"/>
    <x v="3"/>
    <n v="238.8"/>
    <n v="0.55000305199999999"/>
  </r>
  <r>
    <x v="3"/>
    <x v="3"/>
    <n v="238.95"/>
    <n v="1.25"/>
  </r>
  <r>
    <x v="3"/>
    <x v="3"/>
    <n v="239.1"/>
    <n v="0.84999084499999999"/>
  </r>
  <r>
    <x v="3"/>
    <x v="3"/>
    <n v="234.85"/>
    <n v="-4.75"/>
  </r>
  <r>
    <x v="3"/>
    <x v="3"/>
    <n v="237.35"/>
    <n v="0.950012207"/>
  </r>
  <r>
    <x v="3"/>
    <x v="3"/>
    <n v="237.85"/>
    <n v="2.0500030520000001"/>
  </r>
  <r>
    <x v="4"/>
    <x v="3"/>
    <n v="237.65"/>
    <n v="1"/>
  </r>
  <r>
    <x v="4"/>
    <x v="3"/>
    <n v="235.85"/>
    <n v="1.150009155"/>
  </r>
  <r>
    <x v="4"/>
    <x v="3"/>
    <n v="235.85"/>
    <n v="1.100006104"/>
  </r>
  <r>
    <x v="4"/>
    <x v="3"/>
    <n v="229.8"/>
    <n v="-4.9499969479999999"/>
  </r>
  <r>
    <x v="4"/>
    <x v="3"/>
    <n v="223.3"/>
    <n v="-5.8999938959999998"/>
  </r>
  <r>
    <x v="4"/>
    <x v="3"/>
    <n v="226.2"/>
    <n v="1.5"/>
  </r>
  <r>
    <x v="4"/>
    <x v="3"/>
    <n v="230.85"/>
    <n v="-2.0500030520000001"/>
  </r>
  <r>
    <x v="4"/>
    <x v="3"/>
    <n v="227.95"/>
    <n v="1.099990845"/>
  </r>
  <r>
    <x v="4"/>
    <x v="3"/>
    <n v="228.8"/>
    <n v="2.6500091549999998"/>
  </r>
  <r>
    <x v="4"/>
    <x v="3"/>
    <n v="229.5"/>
    <n v="1.850006104"/>
  </r>
  <r>
    <x v="4"/>
    <x v="3"/>
    <n v="226.95"/>
    <n v="-3.3500061040000002"/>
  </r>
  <r>
    <x v="4"/>
    <x v="3"/>
    <n v="226.2"/>
    <n v="0.30000305199999999"/>
  </r>
  <r>
    <x v="4"/>
    <x v="3"/>
    <n v="221.85"/>
    <n v="-2.0999908450000002"/>
  </r>
  <r>
    <x v="4"/>
    <x v="3"/>
    <n v="221.1"/>
    <n v="-0.75"/>
  </r>
  <r>
    <x v="4"/>
    <x v="3"/>
    <n v="221.1"/>
    <n v="-2.5500030520000001"/>
  </r>
  <r>
    <x v="4"/>
    <x v="3"/>
    <n v="217.75"/>
    <n v="-0.80000305199999999"/>
  </r>
  <r>
    <x v="4"/>
    <x v="3"/>
    <n v="217.25"/>
    <n v="-2.1999969479999999"/>
  </r>
  <r>
    <x v="4"/>
    <x v="3"/>
    <n v="216.7"/>
    <n v="3"/>
  </r>
  <r>
    <x v="4"/>
    <x v="3"/>
    <n v="213.9"/>
    <n v="-1"/>
  </r>
  <r>
    <x v="4"/>
    <x v="3"/>
    <n v="221.85"/>
    <n v="2.1000061040000002"/>
  </r>
  <r>
    <x v="4"/>
    <x v="3"/>
    <n v="221.85"/>
    <n v="0.60000610399999998"/>
  </r>
  <r>
    <x v="5"/>
    <x v="3"/>
    <n v="222.95"/>
    <n v="0"/>
  </r>
  <r>
    <x v="5"/>
    <x v="3"/>
    <n v="222.95"/>
    <n v="-0.39999389600000002"/>
  </r>
  <r>
    <x v="5"/>
    <x v="3"/>
    <n v="224.1"/>
    <n v="1.5500030520000001"/>
  </r>
  <r>
    <x v="5"/>
    <x v="3"/>
    <n v="226.9"/>
    <n v="1.2000122070000001"/>
  </r>
  <r>
    <x v="5"/>
    <x v="3"/>
    <n v="223.8"/>
    <n v="4.5500030520000001"/>
  </r>
  <r>
    <x v="5"/>
    <x v="3"/>
    <n v="224.35"/>
    <n v="-0.5"/>
  </r>
  <r>
    <x v="5"/>
    <x v="3"/>
    <n v="225.55"/>
    <n v="0.89999389600000002"/>
  </r>
  <r>
    <x v="5"/>
    <x v="3"/>
    <n v="226.15"/>
    <n v="0.75"/>
  </r>
  <r>
    <x v="5"/>
    <x v="3"/>
    <n v="228.2"/>
    <n v="-1.849990845"/>
  </r>
  <r>
    <x v="5"/>
    <x v="3"/>
    <n v="230.2"/>
    <n v="0.94999694800000001"/>
  </r>
  <r>
    <x v="5"/>
    <x v="3"/>
    <n v="231.05"/>
    <n v="0.55000305199999999"/>
  </r>
  <r>
    <x v="5"/>
    <x v="3"/>
    <n v="233.6"/>
    <n v="1.7000122070000001"/>
  </r>
  <r>
    <x v="5"/>
    <x v="3"/>
    <n v="233.8"/>
    <n v="-5.0003051999999999E-2"/>
  </r>
  <r>
    <x v="5"/>
    <x v="3"/>
    <n v="234.55"/>
    <n v="0.55000305199999999"/>
  </r>
  <r>
    <x v="5"/>
    <x v="3"/>
    <n v="236.8"/>
    <n v="-2.3000030520000001"/>
  </r>
  <r>
    <x v="5"/>
    <x v="3"/>
    <n v="236.45"/>
    <n v="1.25"/>
  </r>
  <r>
    <x v="5"/>
    <x v="3"/>
    <n v="235.65"/>
    <n v="-1.4500122070000001"/>
  </r>
  <r>
    <x v="5"/>
    <x v="3"/>
    <n v="235.15"/>
    <n v="0.700012207"/>
  </r>
  <r>
    <x v="5"/>
    <x v="3"/>
    <n v="235.45"/>
    <n v="-2.4000091549999998"/>
  </r>
  <r>
    <x v="5"/>
    <x v="3"/>
    <n v="236.6"/>
    <n v="0.65000915500000001"/>
  </r>
  <r>
    <x v="5"/>
    <x v="3"/>
    <n v="236.55"/>
    <n v="0.44999694800000001"/>
  </r>
  <r>
    <x v="5"/>
    <x v="3"/>
    <n v="229.3"/>
    <n v="3.5999908450000002"/>
  </r>
  <r>
    <x v="6"/>
    <x v="3"/>
    <n v="229"/>
    <n v="-1.1999969479999999"/>
  </r>
  <r>
    <x v="6"/>
    <x v="3"/>
    <n v="229.1"/>
    <n v="0.75"/>
  </r>
  <r>
    <x v="6"/>
    <x v="3"/>
    <n v="227.2"/>
    <n v="0.39999389600000002"/>
  </r>
  <r>
    <x v="6"/>
    <x v="3"/>
    <n v="225.95"/>
    <n v="-1.4499969479999999"/>
  </r>
  <r>
    <x v="6"/>
    <x v="3"/>
    <n v="228.65"/>
    <n v="0.100006104"/>
  </r>
  <r>
    <x v="6"/>
    <x v="3"/>
    <n v="229.75"/>
    <n v="2.3999938959999998"/>
  </r>
  <r>
    <x v="6"/>
    <x v="3"/>
    <n v="231.9"/>
    <n v="-0.64999389600000002"/>
  </r>
  <r>
    <x v="6"/>
    <x v="3"/>
    <n v="235.3"/>
    <n v="0.55000305199999999"/>
  </r>
  <r>
    <x v="6"/>
    <x v="3"/>
    <n v="236.45"/>
    <n v="0.69999694800000001"/>
  </r>
  <r>
    <x v="6"/>
    <x v="3"/>
    <n v="238.95"/>
    <n v="3.0500030520000001"/>
  </r>
  <r>
    <x v="6"/>
    <x v="3"/>
    <n v="239.15"/>
    <n v="0.65000915500000001"/>
  </r>
  <r>
    <x v="6"/>
    <x v="3"/>
    <n v="238.7"/>
    <n v="0.40000915500000001"/>
  </r>
  <r>
    <x v="6"/>
    <x v="3"/>
    <n v="234.05"/>
    <n v="2.4499969479999999"/>
  </r>
  <r>
    <x v="6"/>
    <x v="3"/>
    <n v="234.45"/>
    <n v="-0.60000610399999998"/>
  </r>
  <r>
    <x v="6"/>
    <x v="3"/>
    <n v="238.4"/>
    <n v="2.4499969479999999"/>
  </r>
  <r>
    <x v="6"/>
    <x v="3"/>
    <n v="237.25"/>
    <n v="0.5"/>
  </r>
  <r>
    <x v="6"/>
    <x v="3"/>
    <n v="238.85"/>
    <n v="-3.25"/>
  </r>
  <r>
    <x v="6"/>
    <x v="3"/>
    <n v="239.55"/>
    <n v="0"/>
  </r>
  <r>
    <x v="6"/>
    <x v="3"/>
    <n v="241.45"/>
    <n v="0.69999694800000001"/>
  </r>
  <r>
    <x v="6"/>
    <x v="3"/>
    <n v="242.15"/>
    <n v="1.099990845"/>
  </r>
  <r>
    <x v="6"/>
    <x v="3"/>
    <n v="241.25"/>
    <n v="-1"/>
  </r>
  <r>
    <x v="6"/>
    <x v="3"/>
    <n v="241.2"/>
    <n v="-0.60000610399999998"/>
  </r>
  <r>
    <x v="7"/>
    <x v="3"/>
    <n v="241.05"/>
    <n v="1.400009155"/>
  </r>
  <r>
    <x v="7"/>
    <x v="3"/>
    <n v="243.85"/>
    <n v="1.150009155"/>
  </r>
  <r>
    <x v="7"/>
    <x v="3"/>
    <n v="243.9"/>
    <n v="0.299987793"/>
  </r>
  <r>
    <x v="7"/>
    <x v="3"/>
    <n v="244.4"/>
    <n v="-1.4499969479999999"/>
  </r>
  <r>
    <x v="7"/>
    <x v="3"/>
    <n v="242.65"/>
    <n v="-0.450012207"/>
  </r>
  <r>
    <x v="7"/>
    <x v="3"/>
    <n v="241.45"/>
    <n v="1.350006104"/>
  </r>
  <r>
    <x v="7"/>
    <x v="3"/>
    <n v="243.05"/>
    <n v="0.30000305199999999"/>
  </r>
  <r>
    <x v="7"/>
    <x v="3"/>
    <n v="241.1"/>
    <n v="-0.94999694800000001"/>
  </r>
  <r>
    <x v="7"/>
    <x v="3"/>
    <n v="235.25"/>
    <n v="-2.3000030520000001"/>
  </r>
  <r>
    <x v="7"/>
    <x v="3"/>
    <n v="234.25"/>
    <n v="0"/>
  </r>
  <r>
    <x v="7"/>
    <x v="3"/>
    <n v="235.1"/>
    <n v="-1"/>
  </r>
  <r>
    <x v="7"/>
    <x v="3"/>
    <n v="234.35"/>
    <n v="-1.25"/>
  </r>
  <r>
    <x v="7"/>
    <x v="3"/>
    <n v="238.15"/>
    <n v="-9.9990844999999995E-2"/>
  </r>
  <r>
    <x v="7"/>
    <x v="3"/>
    <n v="238.25"/>
    <n v="-5.0003051999999999E-2"/>
  </r>
  <r>
    <x v="7"/>
    <x v="3"/>
    <n v="240.2"/>
    <n v="1.9499969479999999"/>
  </r>
  <r>
    <x v="7"/>
    <x v="3"/>
    <n v="241.4"/>
    <n v="0.34999084499999999"/>
  </r>
  <r>
    <x v="7"/>
    <x v="3"/>
    <n v="238.7"/>
    <n v="-1.75"/>
  </r>
  <r>
    <x v="7"/>
    <x v="3"/>
    <n v="237.2"/>
    <n v="-1.75"/>
  </r>
  <r>
    <x v="7"/>
    <x v="3"/>
    <n v="236.3"/>
    <n v="0.40000915500000001"/>
  </r>
  <r>
    <x v="7"/>
    <x v="3"/>
    <n v="234.05"/>
    <n v="-0.69999694800000001"/>
  </r>
  <r>
    <x v="7"/>
    <x v="3"/>
    <n v="237.35"/>
    <n v="2.75"/>
  </r>
  <r>
    <x v="7"/>
    <x v="3"/>
    <n v="237.8"/>
    <n v="1.649993896"/>
  </r>
  <r>
    <x v="8"/>
    <x v="3"/>
    <n v="236.9"/>
    <n v="-0.89999389600000002"/>
  </r>
  <r>
    <x v="8"/>
    <x v="3"/>
    <n v="241.8"/>
    <n v="-2.6000061040000002"/>
  </r>
  <r>
    <x v="8"/>
    <x v="3"/>
    <n v="241.7"/>
    <n v="-0.94999694800000001"/>
  </r>
  <r>
    <x v="8"/>
    <x v="3"/>
    <n v="242.05"/>
    <n v="-1.5"/>
  </r>
  <r>
    <x v="8"/>
    <x v="3"/>
    <n v="242.05"/>
    <n v="-0.39999389600000002"/>
  </r>
  <r>
    <x v="8"/>
    <x v="3"/>
    <n v="241.2"/>
    <n v="1.25"/>
  </r>
  <r>
    <x v="8"/>
    <x v="3"/>
    <n v="240.9"/>
    <n v="0.84999084499999999"/>
  </r>
  <r>
    <x v="8"/>
    <x v="3"/>
    <n v="241.4"/>
    <n v="-0.5"/>
  </r>
  <r>
    <x v="8"/>
    <x v="3"/>
    <n v="244.3"/>
    <n v="-1.150009155"/>
  </r>
  <r>
    <x v="8"/>
    <x v="3"/>
    <n v="245.85"/>
    <n v="0.55000305199999999"/>
  </r>
  <r>
    <x v="8"/>
    <x v="3"/>
    <n v="245.1"/>
    <n v="0"/>
  </r>
  <r>
    <x v="8"/>
    <x v="3"/>
    <n v="245.6"/>
    <n v="0.69999694800000001"/>
  </r>
  <r>
    <x v="8"/>
    <x v="3"/>
    <n v="245.6"/>
    <n v="1.2000122070000001"/>
  </r>
  <r>
    <x v="8"/>
    <x v="3"/>
    <n v="245.2"/>
    <n v="-0.35000610399999998"/>
  </r>
  <r>
    <x v="8"/>
    <x v="3"/>
    <n v="245.2"/>
    <n v="-1.6999969479999999"/>
  </r>
  <r>
    <x v="8"/>
    <x v="3"/>
    <n v="245.2"/>
    <n v="-1.6999969479999999"/>
  </r>
  <r>
    <x v="8"/>
    <x v="3"/>
    <n v="245.2"/>
    <n v="-1.6999969479999999"/>
  </r>
  <r>
    <x v="8"/>
    <x v="3"/>
    <n v="246.4"/>
    <n v="-0.5"/>
  </r>
  <r>
    <x v="8"/>
    <x v="3"/>
    <n v="248.85"/>
    <n v="1"/>
  </r>
  <r>
    <x v="8"/>
    <x v="3"/>
    <n v="249.15"/>
    <n v="0.5"/>
  </r>
  <r>
    <x v="8"/>
    <x v="3"/>
    <n v="250"/>
    <n v="0.5"/>
  </r>
  <r>
    <x v="8"/>
    <x v="3"/>
    <n v="250.95"/>
    <n v="0.25"/>
  </r>
  <r>
    <x v="9"/>
    <x v="3"/>
    <n v="251.5"/>
    <n v="0.44999694800000001"/>
  </r>
  <r>
    <x v="9"/>
    <x v="3"/>
    <n v="252.7"/>
    <n v="5.0003051999999999E-2"/>
  </r>
  <r>
    <x v="9"/>
    <x v="3"/>
    <n v="251.95"/>
    <n v="0.75"/>
  </r>
  <r>
    <x v="9"/>
    <x v="3"/>
    <n v="254.6"/>
    <n v="-1.900009155"/>
  </r>
  <r>
    <x v="9"/>
    <x v="3"/>
    <n v="256.05"/>
    <n v="0.15000915500000001"/>
  </r>
  <r>
    <x v="9"/>
    <x v="3"/>
    <n v="255.6"/>
    <n v="0"/>
  </r>
  <r>
    <x v="9"/>
    <x v="3"/>
    <n v="256.35000000000002"/>
    <n v="-1.2000122070000001"/>
  </r>
  <r>
    <x v="9"/>
    <x v="3"/>
    <n v="254.2"/>
    <n v="-0.5"/>
  </r>
  <r>
    <x v="9"/>
    <x v="3"/>
    <n v="251.7"/>
    <n v="1.3000030520000001"/>
  </r>
  <r>
    <x v="9"/>
    <x v="3"/>
    <n v="252.8"/>
    <n v="-1.400009155"/>
  </r>
  <r>
    <x v="9"/>
    <x v="3"/>
    <n v="254.35"/>
    <n v="0.39999389600000002"/>
  </r>
  <r>
    <x v="9"/>
    <x v="3"/>
    <n v="254.9"/>
    <n v="-0.30000305199999999"/>
  </r>
  <r>
    <x v="9"/>
    <x v="3"/>
    <n v="250.8"/>
    <n v="0.69999694800000001"/>
  </r>
  <r>
    <x v="9"/>
    <x v="3"/>
    <n v="246.75"/>
    <n v="-1.0500030520000001"/>
  </r>
  <r>
    <x v="9"/>
    <x v="3"/>
    <n v="250.3"/>
    <n v="0.69999694800000001"/>
  </r>
  <r>
    <x v="9"/>
    <x v="3"/>
    <n v="251.1"/>
    <n v="0.85000610399999998"/>
  </r>
  <r>
    <x v="9"/>
    <x v="3"/>
    <n v="253.75"/>
    <n v="-0.39999389600000002"/>
  </r>
  <r>
    <x v="9"/>
    <x v="3"/>
    <n v="255.55"/>
    <n v="0.19999694800000001"/>
  </r>
  <r>
    <x v="9"/>
    <x v="3"/>
    <n v="255.5"/>
    <n v="0.30000305199999999"/>
  </r>
  <r>
    <x v="9"/>
    <x v="3"/>
    <n v="253.95"/>
    <n v="-0.14999389599999999"/>
  </r>
  <r>
    <x v="9"/>
    <x v="3"/>
    <n v="254.65"/>
    <n v="-4.9987793000000003E-2"/>
  </r>
  <r>
    <x v="10"/>
    <x v="3"/>
    <n v="251.05"/>
    <n v="1.600006104"/>
  </r>
  <r>
    <x v="10"/>
    <x v="3"/>
    <n v="254.75"/>
    <n v="0"/>
  </r>
  <r>
    <x v="10"/>
    <x v="3"/>
    <n v="256.39999999999998"/>
    <n v="-1.2999877929999999"/>
  </r>
  <r>
    <x v="10"/>
    <x v="3"/>
    <n v="258.2"/>
    <n v="0.59999084499999999"/>
  </r>
  <r>
    <x v="10"/>
    <x v="3"/>
    <n v="261.05"/>
    <n v="-2.5999908450000002"/>
  </r>
  <r>
    <x v="10"/>
    <x v="3"/>
    <n v="260.05"/>
    <n v="1.099975586"/>
  </r>
  <r>
    <x v="10"/>
    <x v="3"/>
    <n v="260.05"/>
    <n v="-0.39999389600000002"/>
  </r>
  <r>
    <x v="10"/>
    <x v="3"/>
    <n v="259.89999999999998"/>
    <n v="0.100006104"/>
  </r>
  <r>
    <x v="10"/>
    <x v="3"/>
    <n v="262.8"/>
    <n v="0.450012207"/>
  </r>
  <r>
    <x v="10"/>
    <x v="3"/>
    <n v="260.89999999999998"/>
    <n v="-0.700012207"/>
  </r>
  <r>
    <x v="10"/>
    <x v="3"/>
    <n v="256.8"/>
    <n v="-0.19999694800000001"/>
  </r>
  <r>
    <x v="10"/>
    <x v="3"/>
    <n v="256.7"/>
    <n v="0.100006104"/>
  </r>
  <r>
    <x v="10"/>
    <x v="3"/>
    <n v="252.55"/>
    <n v="-2.3999938959999998"/>
  </r>
  <r>
    <x v="10"/>
    <x v="3"/>
    <n v="255.75"/>
    <n v="-1"/>
  </r>
  <r>
    <x v="10"/>
    <x v="3"/>
    <n v="259.7"/>
    <n v="0.80001831099999998"/>
  </r>
  <r>
    <x v="10"/>
    <x v="3"/>
    <n v="261.60000000000002"/>
    <n v="1"/>
  </r>
  <r>
    <x v="10"/>
    <x v="3"/>
    <n v="260.75"/>
    <n v="0.75"/>
  </r>
  <r>
    <x v="10"/>
    <x v="3"/>
    <n v="254.1"/>
    <n v="1.1999969479999999"/>
  </r>
  <r>
    <x v="10"/>
    <x v="3"/>
    <n v="260.39999999999998"/>
    <n v="0.799987793"/>
  </r>
  <r>
    <x v="10"/>
    <x v="3"/>
    <n v="260.55"/>
    <n v="-0.25"/>
  </r>
  <r>
    <x v="10"/>
    <x v="3"/>
    <n v="257.10000000000002"/>
    <n v="0.5"/>
  </r>
  <r>
    <x v="10"/>
    <x v="3"/>
    <n v="255.4"/>
    <n v="-1"/>
  </r>
  <r>
    <x v="11"/>
    <x v="3"/>
    <n v="257.95"/>
    <n v="0"/>
  </r>
  <r>
    <x v="11"/>
    <x v="3"/>
    <n v="261.7"/>
    <n v="1.2000122070000001"/>
  </r>
  <r>
    <x v="11"/>
    <x v="3"/>
    <n v="265.2"/>
    <n v="1.5"/>
  </r>
  <r>
    <x v="11"/>
    <x v="3"/>
    <n v="265.39999999999998"/>
    <n v="0"/>
  </r>
  <r>
    <x v="11"/>
    <x v="3"/>
    <n v="265"/>
    <n v="0"/>
  </r>
  <r>
    <x v="11"/>
    <x v="3"/>
    <n v="265.25"/>
    <n v="0.799987793"/>
  </r>
  <r>
    <x v="11"/>
    <x v="3"/>
    <n v="265.85000000000002"/>
    <n v="1.2000122070000001"/>
  </r>
  <r>
    <x v="11"/>
    <x v="3"/>
    <n v="268.39999999999998"/>
    <n v="-0.80001831099999998"/>
  </r>
  <r>
    <x v="11"/>
    <x v="3"/>
    <n v="270.10000000000002"/>
    <n v="0.14999389599999999"/>
  </r>
  <r>
    <x v="11"/>
    <x v="3"/>
    <n v="271.2"/>
    <n v="0.30001831099999998"/>
  </r>
  <r>
    <x v="11"/>
    <x v="3"/>
    <n v="271.64999999999998"/>
    <n v="0"/>
  </r>
  <r>
    <x v="11"/>
    <x v="3"/>
    <n v="271.7"/>
    <n v="-0.64999389600000002"/>
  </r>
  <r>
    <x v="11"/>
    <x v="3"/>
    <n v="272.64999999999998"/>
    <n v="-0.799987793"/>
  </r>
  <r>
    <x v="11"/>
    <x v="3"/>
    <n v="272.95"/>
    <n v="-1.25"/>
  </r>
  <r>
    <x v="11"/>
    <x v="3"/>
    <n v="275.25"/>
    <n v="1.399993896"/>
  </r>
  <r>
    <x v="11"/>
    <x v="3"/>
    <n v="276.25"/>
    <n v="0.100006104"/>
  </r>
  <r>
    <x v="11"/>
    <x v="3"/>
    <n v="276.75"/>
    <n v="-0.14999389599999999"/>
  </r>
  <r>
    <x v="11"/>
    <x v="3"/>
    <n v="276.5"/>
    <n v="-0.35000610399999998"/>
  </r>
  <r>
    <x v="11"/>
    <x v="3"/>
    <n v="274.5"/>
    <n v="0.60000610399999998"/>
  </r>
  <r>
    <x v="11"/>
    <x v="3"/>
    <n v="275.55"/>
    <n v="0.59997558600000001"/>
  </r>
  <r>
    <x v="11"/>
    <x v="3"/>
    <n v="276.89999999999998"/>
    <n v="0"/>
  </r>
  <r>
    <x v="11"/>
    <x v="3"/>
    <n v="280.35000000000002"/>
    <n v="-0.450012207"/>
  </r>
  <r>
    <x v="11"/>
    <x v="3"/>
    <n v="280.35000000000002"/>
    <n v="-1.600006104"/>
  </r>
  <r>
    <x v="0"/>
    <x v="4"/>
    <n v="282.39999999999998"/>
    <n v="0.44998168900000002"/>
  </r>
  <r>
    <x v="0"/>
    <x v="4"/>
    <n v="282.89999999999998"/>
    <n v="-0.30001831099999998"/>
  </r>
  <r>
    <x v="0"/>
    <x v="4"/>
    <n v="284.3"/>
    <n v="-0.35000610399999998"/>
  </r>
  <r>
    <x v="0"/>
    <x v="4"/>
    <n v="285.39999999999998"/>
    <n v="0.799987793"/>
  </r>
  <r>
    <x v="0"/>
    <x v="4"/>
    <n v="282.95"/>
    <n v="-1"/>
  </r>
  <r>
    <x v="0"/>
    <x v="4"/>
    <n v="283.95"/>
    <n v="-1.25"/>
  </r>
  <r>
    <x v="0"/>
    <x v="4"/>
    <n v="283.10000000000002"/>
    <n v="0.19998168899999999"/>
  </r>
  <r>
    <x v="0"/>
    <x v="4"/>
    <n v="284"/>
    <n v="-4.9987793000000003E-2"/>
  </r>
  <r>
    <x v="0"/>
    <x v="4"/>
    <n v="284.45"/>
    <n v="0"/>
  </r>
  <r>
    <x v="0"/>
    <x v="4"/>
    <n v="284"/>
    <n v="0.700012207"/>
  </r>
  <r>
    <x v="0"/>
    <x v="4"/>
    <n v="286.5"/>
    <n v="-0.549987793"/>
  </r>
  <r>
    <x v="0"/>
    <x v="4"/>
    <n v="284.95"/>
    <n v="0.69998168900000002"/>
  </r>
  <r>
    <x v="0"/>
    <x v="4"/>
    <n v="285.8"/>
    <n v="-1.5"/>
  </r>
  <r>
    <x v="0"/>
    <x v="4"/>
    <n v="286.45"/>
    <n v="-1.25"/>
  </r>
  <r>
    <x v="0"/>
    <x v="4"/>
    <n v="285.89999999999998"/>
    <n v="0.25"/>
  </r>
  <r>
    <x v="0"/>
    <x v="4"/>
    <n v="279.95"/>
    <n v="0.549987793"/>
  </r>
  <r>
    <x v="0"/>
    <x v="4"/>
    <n v="283.7"/>
    <n v="-1.25"/>
  </r>
  <r>
    <x v="0"/>
    <x v="4"/>
    <n v="284"/>
    <n v="0.25"/>
  </r>
  <r>
    <x v="0"/>
    <x v="4"/>
    <n v="287.64999999999998"/>
    <n v="0.799987793"/>
  </r>
  <r>
    <x v="0"/>
    <x v="4"/>
    <n v="287.3"/>
    <n v="5.0018311000000003E-2"/>
  </r>
  <r>
    <x v="0"/>
    <x v="4"/>
    <n v="283"/>
    <n v="-3.75"/>
  </r>
  <r>
    <x v="1"/>
    <x v="4"/>
    <n v="283.05"/>
    <n v="-0.94998168900000002"/>
  </r>
  <r>
    <x v="1"/>
    <x v="4"/>
    <n v="283.05"/>
    <n v="1.099975586"/>
  </r>
  <r>
    <x v="1"/>
    <x v="4"/>
    <n v="283.05"/>
    <n v="1.099975586"/>
  </r>
  <r>
    <x v="1"/>
    <x v="4"/>
    <n v="283.05"/>
    <n v="1.099975586"/>
  </r>
  <r>
    <x v="1"/>
    <x v="4"/>
    <n v="285.75"/>
    <n v="3.7999877930000001"/>
  </r>
  <r>
    <x v="1"/>
    <x v="4"/>
    <n v="283.64999999999998"/>
    <n v="1"/>
  </r>
  <r>
    <x v="1"/>
    <x v="4"/>
    <n v="281.85000000000002"/>
    <n v="1.2000122070000001"/>
  </r>
  <r>
    <x v="1"/>
    <x v="4"/>
    <n v="276.25"/>
    <n v="1.5"/>
  </r>
  <r>
    <x v="1"/>
    <x v="4"/>
    <n v="272.64999999999998"/>
    <n v="0"/>
  </r>
  <r>
    <x v="1"/>
    <x v="4"/>
    <n v="271.05"/>
    <n v="-3.3499755859999998"/>
  </r>
  <r>
    <x v="1"/>
    <x v="4"/>
    <n v="273.85000000000002"/>
    <n v="-0.30001831099999998"/>
  </r>
  <r>
    <x v="1"/>
    <x v="4"/>
    <n v="272.89999999999998"/>
    <n v="-0.549987793"/>
  </r>
  <r>
    <x v="1"/>
    <x v="4"/>
    <n v="271.95"/>
    <n v="1.0500183110000001"/>
  </r>
  <r>
    <x v="1"/>
    <x v="4"/>
    <n v="270.95"/>
    <n v="-1.350006104"/>
  </r>
  <r>
    <x v="1"/>
    <x v="4"/>
    <n v="273.64999999999998"/>
    <n v="0"/>
  </r>
  <r>
    <x v="1"/>
    <x v="4"/>
    <n v="268.95"/>
    <n v="-2.9499816889999999"/>
  </r>
  <r>
    <x v="1"/>
    <x v="4"/>
    <n v="266.89999999999998"/>
    <n v="-0.64999389600000002"/>
  </r>
  <r>
    <x v="1"/>
    <x v="4"/>
    <n v="266.95"/>
    <n v="0.75"/>
  </r>
  <r>
    <x v="1"/>
    <x v="4"/>
    <n v="266.2"/>
    <n v="1.0500183110000001"/>
  </r>
  <r>
    <x v="1"/>
    <x v="4"/>
    <n v="265.85000000000002"/>
    <n v="0.75"/>
  </r>
  <r>
    <x v="2"/>
    <x v="4"/>
    <n v="265.85000000000002"/>
    <n v="2.25"/>
  </r>
  <r>
    <x v="2"/>
    <x v="4"/>
    <n v="262.45"/>
    <n v="-1.149993896"/>
  </r>
  <r>
    <x v="2"/>
    <x v="4"/>
    <n v="264.05"/>
    <n v="1.4499816889999999"/>
  </r>
  <r>
    <x v="2"/>
    <x v="4"/>
    <n v="270.3"/>
    <n v="2.6499938959999998"/>
  </r>
  <r>
    <x v="2"/>
    <x v="4"/>
    <n v="272.3"/>
    <n v="-0.60000610399999998"/>
  </r>
  <r>
    <x v="2"/>
    <x v="4"/>
    <n v="269.60000000000002"/>
    <n v="0.60000610399999998"/>
  </r>
  <r>
    <x v="2"/>
    <x v="4"/>
    <n v="272.55"/>
    <n v="-1.1999816889999999"/>
  </r>
  <r>
    <x v="2"/>
    <x v="4"/>
    <n v="271.25"/>
    <n v="0.89999389600000002"/>
  </r>
  <r>
    <x v="2"/>
    <x v="4"/>
    <n v="265.75"/>
    <n v="2.6499938959999998"/>
  </r>
  <r>
    <x v="2"/>
    <x v="4"/>
    <n v="264.89999999999998"/>
    <n v="-0.549987793"/>
  </r>
  <r>
    <x v="2"/>
    <x v="4"/>
    <n v="268.3"/>
    <n v="-0.200012207"/>
  </r>
  <r>
    <x v="2"/>
    <x v="4"/>
    <n v="265.7"/>
    <n v="4"/>
  </r>
  <r>
    <x v="2"/>
    <x v="4"/>
    <n v="261.89999999999998"/>
    <n v="-5.2000122070000003"/>
  </r>
  <r>
    <x v="2"/>
    <x v="4"/>
    <n v="267.5"/>
    <n v="-0.5"/>
  </r>
  <r>
    <x v="2"/>
    <x v="4"/>
    <n v="270.2"/>
    <n v="-0.35000610399999998"/>
  </r>
  <r>
    <x v="2"/>
    <x v="4"/>
    <n v="273.45"/>
    <n v="1"/>
  </r>
  <r>
    <x v="2"/>
    <x v="4"/>
    <n v="274.2"/>
    <n v="0.35000610399999998"/>
  </r>
  <r>
    <x v="2"/>
    <x v="4"/>
    <n v="274.5"/>
    <n v="0.700012207"/>
  </r>
  <r>
    <x v="2"/>
    <x v="4"/>
    <n v="280.35000000000002"/>
    <n v="3.5"/>
  </r>
  <r>
    <x v="2"/>
    <x v="4"/>
    <n v="279.89999999999998"/>
    <n v="-0.5"/>
  </r>
  <r>
    <x v="2"/>
    <x v="4"/>
    <n v="280.45"/>
    <n v="-0.44998168900000002"/>
  </r>
  <r>
    <x v="2"/>
    <x v="4"/>
    <n v="283.3"/>
    <n v="0.5"/>
  </r>
  <r>
    <x v="2"/>
    <x v="4"/>
    <n v="286"/>
    <n v="-0.450012207"/>
  </r>
  <r>
    <x v="3"/>
    <x v="4"/>
    <n v="286.95"/>
    <n v="-0.59997558600000001"/>
  </r>
  <r>
    <x v="3"/>
    <x v="4"/>
    <n v="289.14999999999998"/>
    <n v="0.25"/>
  </r>
  <r>
    <x v="3"/>
    <x v="4"/>
    <n v="289.2"/>
    <n v="0.35000610399999998"/>
  </r>
  <r>
    <x v="3"/>
    <x v="4"/>
    <n v="290.39999999999998"/>
    <n v="-0.200012207"/>
  </r>
  <r>
    <x v="3"/>
    <x v="4"/>
    <n v="290.95"/>
    <n v="0.75"/>
  </r>
  <r>
    <x v="3"/>
    <x v="4"/>
    <n v="288.75"/>
    <n v="0"/>
  </r>
  <r>
    <x v="3"/>
    <x v="4"/>
    <n v="288.95"/>
    <n v="0.25"/>
  </r>
  <r>
    <x v="3"/>
    <x v="4"/>
    <n v="287.2"/>
    <n v="-1.0499877929999999"/>
  </r>
  <r>
    <x v="3"/>
    <x v="4"/>
    <n v="284.10000000000002"/>
    <n v="0.14999389599999999"/>
  </r>
  <r>
    <x v="3"/>
    <x v="4"/>
    <n v="287.55"/>
    <n v="-1.150024414"/>
  </r>
  <r>
    <x v="3"/>
    <x v="4"/>
    <n v="289.64999999999998"/>
    <n v="0.19998168899999999"/>
  </r>
  <r>
    <x v="3"/>
    <x v="4"/>
    <n v="290.75"/>
    <n v="0.64999389600000002"/>
  </r>
  <r>
    <x v="3"/>
    <x v="4"/>
    <n v="287.05"/>
    <n v="-1.9500122070000001"/>
  </r>
  <r>
    <x v="3"/>
    <x v="4"/>
    <n v="290.14999999999998"/>
    <n v="2.1499938959999998"/>
  </r>
  <r>
    <x v="3"/>
    <x v="4"/>
    <n v="297.8"/>
    <n v="0"/>
  </r>
  <r>
    <x v="3"/>
    <x v="4"/>
    <n v="299.39999999999998"/>
    <n v="4.9987793000000003E-2"/>
  </r>
  <r>
    <x v="3"/>
    <x v="4"/>
    <n v="299.75"/>
    <n v="0.60000610399999998"/>
  </r>
  <r>
    <x v="3"/>
    <x v="4"/>
    <n v="300.75"/>
    <n v="0.60000610399999998"/>
  </r>
  <r>
    <x v="3"/>
    <x v="4"/>
    <n v="301.75"/>
    <n v="2.1000061040000002"/>
  </r>
  <r>
    <x v="3"/>
    <x v="4"/>
    <n v="300.64999999999998"/>
    <n v="0.64999389600000002"/>
  </r>
  <r>
    <x v="3"/>
    <x v="4"/>
    <n v="299.5"/>
    <n v="-0.100006104"/>
  </r>
  <r>
    <x v="4"/>
    <x v="4"/>
    <n v="299.3"/>
    <n v="1.599975586"/>
  </r>
  <r>
    <x v="4"/>
    <x v="4"/>
    <n v="302.89999999999998"/>
    <n v="0.39999389600000002"/>
  </r>
  <r>
    <x v="4"/>
    <x v="4"/>
    <n v="299"/>
    <n v="0.450012207"/>
  </r>
  <r>
    <x v="4"/>
    <x v="4"/>
    <n v="299"/>
    <n v="2.4500122069999999"/>
  </r>
  <r>
    <x v="4"/>
    <x v="4"/>
    <n v="292.3"/>
    <n v="4.25"/>
  </r>
  <r>
    <x v="4"/>
    <x v="4"/>
    <n v="292.3"/>
    <n v="1.399993896"/>
  </r>
  <r>
    <x v="4"/>
    <x v="4"/>
    <n v="292.3"/>
    <n v="-3.3999938959999998"/>
  </r>
  <r>
    <x v="4"/>
    <x v="4"/>
    <n v="291.39999999999998"/>
    <n v="-2.5"/>
  </r>
  <r>
    <x v="4"/>
    <x v="4"/>
    <n v="289.39999999999998"/>
    <n v="3.1499938959999998"/>
  </r>
  <r>
    <x v="4"/>
    <x v="4"/>
    <n v="287.75"/>
    <n v="-2.0499877930000001"/>
  </r>
  <r>
    <x v="4"/>
    <x v="4"/>
    <n v="284.25"/>
    <n v="1.9500122070000001"/>
  </r>
  <r>
    <x v="4"/>
    <x v="4"/>
    <n v="283.2"/>
    <n v="0"/>
  </r>
  <r>
    <x v="4"/>
    <x v="4"/>
    <n v="284.64999999999998"/>
    <n v="-0.85000610399999998"/>
  </r>
  <r>
    <x v="4"/>
    <x v="4"/>
    <n v="288.64999999999998"/>
    <n v="-0.60000610399999998"/>
  </r>
  <r>
    <x v="4"/>
    <x v="4"/>
    <n v="283.89999999999998"/>
    <n v="0.14999389599999999"/>
  </r>
  <r>
    <x v="4"/>
    <x v="4"/>
    <n v="283.5"/>
    <n v="1.7999877929999999"/>
  </r>
  <r>
    <x v="4"/>
    <x v="4"/>
    <n v="277.39999999999998"/>
    <n v="-0.100006104"/>
  </r>
  <r>
    <x v="4"/>
    <x v="4"/>
    <n v="279.55"/>
    <n v="-1.75"/>
  </r>
  <r>
    <x v="4"/>
    <x v="4"/>
    <n v="277.75"/>
    <n v="-2.5499877930000001"/>
  </r>
  <r>
    <x v="4"/>
    <x v="4"/>
    <n v="282.05"/>
    <n v="-0.100006104"/>
  </r>
  <r>
    <x v="4"/>
    <x v="4"/>
    <n v="286"/>
    <n v="1.649993896"/>
  </r>
  <r>
    <x v="4"/>
    <x v="4"/>
    <n v="284.10000000000002"/>
    <n v="-1"/>
  </r>
  <r>
    <x v="5"/>
    <x v="4"/>
    <n v="289.85000000000002"/>
    <n v="0.200012207"/>
  </r>
  <r>
    <x v="5"/>
    <x v="4"/>
    <n v="284.10000000000002"/>
    <n v="-6.2999877929999997"/>
  </r>
  <r>
    <x v="5"/>
    <x v="4"/>
    <n v="286.3"/>
    <n v="0.549987793"/>
  </r>
  <r>
    <x v="5"/>
    <x v="4"/>
    <n v="286.3"/>
    <n v="-9.9975586000000005E-2"/>
  </r>
  <r>
    <x v="5"/>
    <x v="4"/>
    <n v="283.2"/>
    <n v="-3"/>
  </r>
  <r>
    <x v="5"/>
    <x v="4"/>
    <n v="284.35000000000002"/>
    <n v="-4.9987793000000003E-2"/>
  </r>
  <r>
    <x v="5"/>
    <x v="4"/>
    <n v="280.7"/>
    <n v="0.5"/>
  </r>
  <r>
    <x v="5"/>
    <x v="4"/>
    <n v="281.3"/>
    <n v="1.5"/>
  </r>
  <r>
    <x v="5"/>
    <x v="4"/>
    <n v="274.05"/>
    <n v="-2"/>
  </r>
  <r>
    <x v="5"/>
    <x v="4"/>
    <n v="276.45"/>
    <n v="-1.1999816889999999"/>
  </r>
  <r>
    <x v="5"/>
    <x v="4"/>
    <n v="281.64999999999998"/>
    <n v="0.100006104"/>
  </r>
  <r>
    <x v="5"/>
    <x v="4"/>
    <n v="278.25"/>
    <n v="-3.2999877930000001"/>
  </r>
  <r>
    <x v="5"/>
    <x v="4"/>
    <n v="277.3"/>
    <n v="1.4499816889999999"/>
  </r>
  <r>
    <x v="5"/>
    <x v="4"/>
    <n v="273.8"/>
    <n v="0.5"/>
  </r>
  <r>
    <x v="5"/>
    <x v="4"/>
    <n v="274.5"/>
    <n v="-3.0499877930000001"/>
  </r>
  <r>
    <x v="5"/>
    <x v="4"/>
    <n v="278.60000000000002"/>
    <n v="2.7000122069999999"/>
  </r>
  <r>
    <x v="5"/>
    <x v="4"/>
    <n v="276.60000000000002"/>
    <n v="-1.850006104"/>
  </r>
  <r>
    <x v="5"/>
    <x v="4"/>
    <n v="277.89999999999998"/>
    <n v="-1.5"/>
  </r>
  <r>
    <x v="5"/>
    <x v="4"/>
    <n v="280.05"/>
    <n v="-2"/>
  </r>
  <r>
    <x v="5"/>
    <x v="4"/>
    <n v="281.2"/>
    <n v="-2.5"/>
  </r>
  <r>
    <x v="5"/>
    <x v="4"/>
    <n v="282.8"/>
    <n v="-4.25"/>
  </r>
  <r>
    <x v="5"/>
    <x v="4"/>
    <n v="283.10000000000002"/>
    <n v="-1.25"/>
  </r>
  <r>
    <x v="6"/>
    <x v="4"/>
    <n v="285.95"/>
    <n v="3.25"/>
  </r>
  <r>
    <x v="6"/>
    <x v="4"/>
    <n v="289.3"/>
    <n v="-2.7999877930000001"/>
  </r>
  <r>
    <x v="6"/>
    <x v="4"/>
    <n v="289.7"/>
    <n v="0.299987793"/>
  </r>
  <r>
    <x v="6"/>
    <x v="4"/>
    <n v="291.25"/>
    <n v="-0.700012207"/>
  </r>
  <r>
    <x v="6"/>
    <x v="4"/>
    <n v="292.64999999999998"/>
    <n v="0.39999389600000002"/>
  </r>
  <r>
    <x v="6"/>
    <x v="4"/>
    <n v="295.3"/>
    <n v="1.2999877929999999"/>
  </r>
  <r>
    <x v="6"/>
    <x v="4"/>
    <n v="292.35000000000002"/>
    <n v="2"/>
  </r>
  <r>
    <x v="6"/>
    <x v="4"/>
    <n v="287.10000000000002"/>
    <n v="-3.4499816889999999"/>
  </r>
  <r>
    <x v="6"/>
    <x v="4"/>
    <n v="284.8"/>
    <n v="1.649993896"/>
  </r>
  <r>
    <x v="6"/>
    <x v="4"/>
    <n v="284.05"/>
    <n v="-1.400024414"/>
  </r>
  <r>
    <x v="6"/>
    <x v="4"/>
    <n v="284.05"/>
    <n v="-0.950012207"/>
  </r>
  <r>
    <x v="6"/>
    <x v="4"/>
    <n v="286.55"/>
    <n v="-0.25"/>
  </r>
  <r>
    <x v="6"/>
    <x v="4"/>
    <n v="283.25"/>
    <n v="0.200012207"/>
  </r>
  <r>
    <x v="6"/>
    <x v="4"/>
    <n v="287.10000000000002"/>
    <n v="-4"/>
  </r>
  <r>
    <x v="6"/>
    <x v="4"/>
    <n v="288.3"/>
    <n v="0"/>
  </r>
  <r>
    <x v="6"/>
    <x v="4"/>
    <n v="289.25"/>
    <n v="-2.2000122069999999"/>
  </r>
  <r>
    <x v="6"/>
    <x v="4"/>
    <n v="288.10000000000002"/>
    <n v="-2.1000061040000002"/>
  </r>
  <r>
    <x v="6"/>
    <x v="4"/>
    <n v="288.45"/>
    <n v="0.950012207"/>
  </r>
  <r>
    <x v="6"/>
    <x v="4"/>
    <n v="287.60000000000002"/>
    <n v="1.600006104"/>
  </r>
  <r>
    <x v="6"/>
    <x v="4"/>
    <n v="284.39999999999998"/>
    <n v="5.5500183109999996"/>
  </r>
  <r>
    <x v="6"/>
    <x v="4"/>
    <n v="287.89999999999998"/>
    <n v="-0.19998168899999999"/>
  </r>
  <r>
    <x v="7"/>
    <x v="4"/>
    <n v="287.7"/>
    <n v="3.4500122069999999"/>
  </r>
  <r>
    <x v="7"/>
    <x v="4"/>
    <n v="286.55"/>
    <n v="3.1500244140000002"/>
  </r>
  <r>
    <x v="7"/>
    <x v="4"/>
    <n v="277.35000000000002"/>
    <n v="-4.6000061040000002"/>
  </r>
  <r>
    <x v="7"/>
    <x v="4"/>
    <n v="274.8"/>
    <n v="1.4499816889999999"/>
  </r>
  <r>
    <x v="7"/>
    <x v="4"/>
    <n v="258.60000000000002"/>
    <n v="-9.0499877929999997"/>
  </r>
  <r>
    <x v="7"/>
    <x v="4"/>
    <n v="256.05"/>
    <n v="-1.5500030520000001"/>
  </r>
  <r>
    <x v="7"/>
    <x v="4"/>
    <n v="240.45"/>
    <n v="-7.4000091550000002"/>
  </r>
  <r>
    <x v="7"/>
    <x v="4"/>
    <n v="248.15"/>
    <n v="9.75"/>
  </r>
  <r>
    <x v="7"/>
    <x v="4"/>
    <n v="229.15"/>
    <n v="-8.4500122070000003"/>
  </r>
  <r>
    <x v="7"/>
    <x v="4"/>
    <n v="241.8"/>
    <n v="-2.1999969479999999"/>
  </r>
  <r>
    <x v="7"/>
    <x v="4"/>
    <n v="241.8"/>
    <n v="5.3000030520000001"/>
  </r>
  <r>
    <x v="7"/>
    <x v="4"/>
    <n v="244.1"/>
    <n v="7.6000061040000002"/>
  </r>
  <r>
    <x v="7"/>
    <x v="4"/>
    <n v="246.25"/>
    <n v="1.4499969479999999"/>
  </r>
  <r>
    <x v="7"/>
    <x v="4"/>
    <n v="248.9"/>
    <n v="-0.799987793"/>
  </r>
  <r>
    <x v="7"/>
    <x v="4"/>
    <n v="235.75"/>
    <n v="7.8999938959999998"/>
  </r>
  <r>
    <x v="7"/>
    <x v="4"/>
    <n v="229.15"/>
    <n v="0.5"/>
  </r>
  <r>
    <x v="7"/>
    <x v="4"/>
    <n v="228.1"/>
    <n v="1.25"/>
  </r>
  <r>
    <x v="7"/>
    <x v="4"/>
    <n v="235.35"/>
    <n v="1"/>
  </r>
  <r>
    <x v="7"/>
    <x v="4"/>
    <n v="235.9"/>
    <n v="4.3999938959999998"/>
  </r>
  <r>
    <x v="7"/>
    <x v="4"/>
    <n v="231.6"/>
    <n v="1.1999969479999999"/>
  </r>
  <r>
    <x v="7"/>
    <x v="4"/>
    <n v="237.65"/>
    <n v="2.8999938959999998"/>
  </r>
  <r>
    <x v="7"/>
    <x v="4"/>
    <n v="244.35"/>
    <n v="2.8500061040000002"/>
  </r>
  <r>
    <x v="7"/>
    <x v="4"/>
    <n v="244.05"/>
    <n v="-0.40000915500000001"/>
  </r>
  <r>
    <x v="8"/>
    <x v="4"/>
    <n v="248.05"/>
    <n v="-0.44999694800000001"/>
  </r>
  <r>
    <x v="8"/>
    <x v="4"/>
    <n v="246.35"/>
    <n v="-2.25"/>
  </r>
  <r>
    <x v="8"/>
    <x v="4"/>
    <n v="240.1"/>
    <n v="-5.1499938959999998"/>
  </r>
  <r>
    <x v="8"/>
    <x v="4"/>
    <n v="231.1"/>
    <n v="-3.8999938959999998"/>
  </r>
  <r>
    <x v="8"/>
    <x v="4"/>
    <n v="238.55"/>
    <n v="5.3500061040000002"/>
  </r>
  <r>
    <x v="8"/>
    <x v="4"/>
    <n v="245.5"/>
    <n v="2.6999969479999999"/>
  </r>
  <r>
    <x v="8"/>
    <x v="4"/>
    <n v="242.2"/>
    <n v="1.900009155"/>
  </r>
  <r>
    <x v="8"/>
    <x v="4"/>
    <n v="242.2"/>
    <n v="1.099990845"/>
  </r>
  <r>
    <x v="8"/>
    <x v="4"/>
    <n v="242.2"/>
    <n v="1.099990845"/>
  </r>
  <r>
    <x v="8"/>
    <x v="4"/>
    <n v="239.4"/>
    <n v="-1.7000122070000001"/>
  </r>
  <r>
    <x v="8"/>
    <x v="4"/>
    <n v="239.6"/>
    <n v="6"/>
  </r>
  <r>
    <x v="8"/>
    <x v="4"/>
    <n v="243.5"/>
    <n v="5.8500061040000002"/>
  </r>
  <r>
    <x v="8"/>
    <x v="4"/>
    <n v="242.55"/>
    <n v="-3.9499969479999999"/>
  </r>
  <r>
    <x v="8"/>
    <x v="4"/>
    <n v="243.2"/>
    <n v="0.90000915500000001"/>
  </r>
  <r>
    <x v="8"/>
    <x v="4"/>
    <n v="246.4"/>
    <n v="0"/>
  </r>
  <r>
    <x v="8"/>
    <x v="4"/>
    <n v="241.55"/>
    <n v="-6.6999969479999999"/>
  </r>
  <r>
    <x v="8"/>
    <x v="4"/>
    <n v="230.7"/>
    <n v="7.8000030520000001"/>
  </r>
  <r>
    <x v="8"/>
    <x v="4"/>
    <n v="229.8"/>
    <n v="-3.4000091549999998"/>
  </r>
  <r>
    <x v="8"/>
    <x v="4"/>
    <n v="229.85"/>
    <n v="-8"/>
  </r>
  <r>
    <x v="8"/>
    <x v="4"/>
    <n v="236.15"/>
    <n v="-0.34999084499999999"/>
  </r>
  <r>
    <x v="8"/>
    <x v="4"/>
    <n v="230.35"/>
    <n v="1.399993896"/>
  </r>
  <r>
    <x v="8"/>
    <x v="4"/>
    <n v="235.8"/>
    <n v="-1.25"/>
  </r>
  <r>
    <x v="9"/>
    <x v="4"/>
    <n v="235.8"/>
    <n v="-0.5"/>
  </r>
  <r>
    <x v="9"/>
    <x v="4"/>
    <n v="225.5"/>
    <n v="10.800003050000001"/>
  </r>
  <r>
    <x v="9"/>
    <x v="4"/>
    <n v="230.55"/>
    <n v="-2.0500030520000001"/>
  </r>
  <r>
    <x v="9"/>
    <x v="4"/>
    <n v="231.45"/>
    <n v="-5.1499938959999998"/>
  </r>
  <r>
    <x v="9"/>
    <x v="4"/>
    <n v="237.6"/>
    <n v="4.5500030520000001"/>
  </r>
  <r>
    <x v="9"/>
    <x v="4"/>
    <n v="238.55"/>
    <n v="1.1999969479999999"/>
  </r>
  <r>
    <x v="9"/>
    <x v="4"/>
    <n v="243.6"/>
    <n v="4.75"/>
  </r>
  <r>
    <x v="9"/>
    <x v="4"/>
    <n v="242.15"/>
    <n v="-0.65000915500000001"/>
  </r>
  <r>
    <x v="9"/>
    <x v="4"/>
    <n v="247.1"/>
    <n v="3"/>
  </r>
  <r>
    <x v="9"/>
    <x v="4"/>
    <n v="244.85"/>
    <n v="-0.94999694800000001"/>
  </r>
  <r>
    <x v="9"/>
    <x v="4"/>
    <n v="250.5"/>
    <n v="2.3999938959999998"/>
  </r>
  <r>
    <x v="9"/>
    <x v="4"/>
    <n v="246.5"/>
    <n v="-4.8000030520000001"/>
  </r>
  <r>
    <x v="9"/>
    <x v="4"/>
    <n v="248.5"/>
    <n v="2"/>
  </r>
  <r>
    <x v="9"/>
    <x v="4"/>
    <n v="250"/>
    <n v="-0.85000610399999998"/>
  </r>
  <r>
    <x v="9"/>
    <x v="4"/>
    <n v="245.3"/>
    <n v="2.9000091549999998"/>
  </r>
  <r>
    <x v="9"/>
    <x v="4"/>
    <n v="250"/>
    <n v="2.6999969479999999"/>
  </r>
  <r>
    <x v="9"/>
    <x v="4"/>
    <n v="256.3"/>
    <n v="0.65000915500000001"/>
  </r>
  <r>
    <x v="9"/>
    <x v="4"/>
    <n v="253.3"/>
    <n v="-2.3999938959999998"/>
  </r>
  <r>
    <x v="9"/>
    <x v="4"/>
    <n v="256.75"/>
    <n v="2"/>
  </r>
  <r>
    <x v="9"/>
    <x v="4"/>
    <n v="265"/>
    <n v="5.7000122070000003"/>
  </r>
  <r>
    <x v="9"/>
    <x v="4"/>
    <n v="259.95"/>
    <n v="0.39999389600000002"/>
  </r>
  <r>
    <x v="10"/>
    <x v="4"/>
    <n v="256"/>
    <n v="2.7999877930000001"/>
  </r>
  <r>
    <x v="10"/>
    <x v="4"/>
    <n v="253.05"/>
    <n v="5"/>
  </r>
  <r>
    <x v="10"/>
    <x v="4"/>
    <n v="255.5"/>
    <n v="-1"/>
  </r>
  <r>
    <x v="10"/>
    <x v="4"/>
    <n v="257.8"/>
    <n v="-5.8000030520000001"/>
  </r>
  <r>
    <x v="10"/>
    <x v="4"/>
    <n v="260.5"/>
    <n v="0.5"/>
  </r>
  <r>
    <x v="10"/>
    <x v="4"/>
    <n v="258.8"/>
    <n v="0.74998474100000001"/>
  </r>
  <r>
    <x v="10"/>
    <x v="4"/>
    <n v="259.10000000000002"/>
    <n v="-2.6500091549999998"/>
  </r>
  <r>
    <x v="10"/>
    <x v="4"/>
    <n v="250.5"/>
    <n v="7.6000061040000002"/>
  </r>
  <r>
    <x v="10"/>
    <x v="4"/>
    <n v="246.85"/>
    <n v="1.5500030520000001"/>
  </r>
  <r>
    <x v="10"/>
    <x v="4"/>
    <n v="254.4"/>
    <n v="5.5999908449999998"/>
  </r>
  <r>
    <x v="10"/>
    <x v="4"/>
    <n v="254"/>
    <n v="-1.399993896"/>
  </r>
  <r>
    <x v="10"/>
    <x v="4"/>
    <n v="254.85"/>
    <n v="0.65000915500000001"/>
  </r>
  <r>
    <x v="10"/>
    <x v="4"/>
    <n v="249.9"/>
    <n v="0.89999389600000002"/>
  </r>
  <r>
    <x v="10"/>
    <x v="4"/>
    <n v="247.75"/>
    <n v="3.6000061040000002"/>
  </r>
  <r>
    <x v="10"/>
    <x v="4"/>
    <n v="245.4"/>
    <n v="0.700012207"/>
  </r>
  <r>
    <x v="10"/>
    <x v="4"/>
    <n v="240.2"/>
    <n v="3.9000091549999998"/>
  </r>
  <r>
    <x v="10"/>
    <x v="4"/>
    <n v="244"/>
    <n v="0"/>
  </r>
  <r>
    <x v="10"/>
    <x v="4"/>
    <n v="238.15"/>
    <n v="-1"/>
  </r>
  <r>
    <x v="10"/>
    <x v="4"/>
    <n v="237.55"/>
    <n v="-1.9499969479999999"/>
  </r>
  <r>
    <x v="10"/>
    <x v="4"/>
    <n v="242.5"/>
    <n v="5.4499969479999999"/>
  </r>
  <r>
    <x v="10"/>
    <x v="4"/>
    <n v="245.05"/>
    <n v="0.60000610399999998"/>
  </r>
  <r>
    <x v="10"/>
    <x v="4"/>
    <n v="248.55"/>
    <n v="-1.6999969479999999"/>
  </r>
  <r>
    <x v="11"/>
    <x v="4"/>
    <n v="257.5"/>
    <n v="9.1499938959999998"/>
  </r>
  <r>
    <x v="11"/>
    <x v="4"/>
    <n v="259.75"/>
    <n v="-0.100006104"/>
  </r>
  <r>
    <x v="11"/>
    <x v="4"/>
    <n v="260.8"/>
    <n v="1.5"/>
  </r>
  <r>
    <x v="11"/>
    <x v="4"/>
    <n v="258.64999999999998"/>
    <n v="-1.850006104"/>
  </r>
  <r>
    <x v="11"/>
    <x v="4"/>
    <n v="258.7"/>
    <n v="0.700012207"/>
  </r>
  <r>
    <x v="11"/>
    <x v="4"/>
    <n v="258.5"/>
    <n v="-0.950012207"/>
  </r>
  <r>
    <x v="11"/>
    <x v="4"/>
    <n v="254.1"/>
    <n v="4.0999908449999998"/>
  </r>
  <r>
    <x v="11"/>
    <x v="4"/>
    <n v="255.6"/>
    <n v="4.3000030520000001"/>
  </r>
  <r>
    <x v="11"/>
    <x v="4"/>
    <n v="253.1"/>
    <n v="-2.6999969479999999"/>
  </r>
  <r>
    <x v="11"/>
    <x v="4"/>
    <n v="248.4"/>
    <n v="-1.5500030520000001"/>
  </r>
  <r>
    <x v="11"/>
    <x v="4"/>
    <n v="245.5"/>
    <n v="-3.4499969479999999"/>
  </r>
  <r>
    <x v="11"/>
    <x v="4"/>
    <n v="244.3"/>
    <n v="0.90000915500000001"/>
  </r>
  <r>
    <x v="11"/>
    <x v="4"/>
    <n v="244.35"/>
    <n v="-1.6999969479999999"/>
  </r>
  <r>
    <x v="11"/>
    <x v="4"/>
    <n v="240.1"/>
    <n v="-1"/>
  </r>
  <r>
    <x v="11"/>
    <x v="4"/>
    <n v="247"/>
    <n v="-6.6000061040000002"/>
  </r>
  <r>
    <x v="11"/>
    <x v="4"/>
    <n v="247.15"/>
    <n v="-1"/>
  </r>
  <r>
    <x v="11"/>
    <x v="4"/>
    <n v="250.45"/>
    <n v="2.3999938959999998"/>
  </r>
  <r>
    <x v="11"/>
    <x v="4"/>
    <n v="251.85"/>
    <n v="-0.65000915500000001"/>
  </r>
  <r>
    <x v="11"/>
    <x v="4"/>
    <n v="250.05"/>
    <n v="-0.25"/>
  </r>
  <r>
    <x v="11"/>
    <x v="4"/>
    <n v="247.8"/>
    <n v="-0.90000915500000001"/>
  </r>
  <r>
    <x v="11"/>
    <x v="4"/>
    <n v="246.2"/>
    <n v="0.19999694800000001"/>
  </r>
  <r>
    <x v="11"/>
    <x v="4"/>
    <n v="246.2"/>
    <n v="-0.5"/>
  </r>
  <r>
    <x v="0"/>
    <x v="5"/>
    <n v="247.55"/>
    <n v="0.85000610399999998"/>
  </r>
  <r>
    <x v="0"/>
    <x v="5"/>
    <n v="250.35"/>
    <n v="3"/>
  </r>
  <r>
    <x v="0"/>
    <x v="5"/>
    <n v="256.3"/>
    <n v="1.1999969479999999"/>
  </r>
  <r>
    <x v="0"/>
    <x v="5"/>
    <n v="253.85"/>
    <n v="0.55000305199999999"/>
  </r>
  <r>
    <x v="0"/>
    <x v="5"/>
    <n v="253"/>
    <n v="-0.5"/>
  </r>
  <r>
    <x v="0"/>
    <x v="5"/>
    <n v="248.1"/>
    <n v="1.899993896"/>
  </r>
  <r>
    <x v="0"/>
    <x v="5"/>
    <n v="248.4"/>
    <n v="-1.349990845"/>
  </r>
  <r>
    <x v="0"/>
    <x v="5"/>
    <n v="251.65"/>
    <n v="0.15000915500000001"/>
  </r>
  <r>
    <x v="0"/>
    <x v="5"/>
    <n v="251.3"/>
    <n v="0.65000915500000001"/>
  </r>
  <r>
    <x v="0"/>
    <x v="5"/>
    <n v="252.55"/>
    <n v="-0.44999694800000001"/>
  </r>
  <r>
    <x v="0"/>
    <x v="5"/>
    <n v="253.15"/>
    <n v="1.650009155"/>
  </r>
  <r>
    <x v="0"/>
    <x v="5"/>
    <n v="254.45"/>
    <n v="2.5"/>
  </r>
  <r>
    <x v="0"/>
    <x v="5"/>
    <n v="256.7"/>
    <n v="0.90000915500000001"/>
  </r>
  <r>
    <x v="0"/>
    <x v="5"/>
    <n v="260.2"/>
    <n v="3.250015259"/>
  </r>
  <r>
    <x v="0"/>
    <x v="5"/>
    <n v="261.60000000000002"/>
    <n v="-1"/>
  </r>
  <r>
    <x v="0"/>
    <x v="5"/>
    <n v="261.60000000000002"/>
    <n v="-3.6999816889999999"/>
  </r>
  <r>
    <x v="0"/>
    <x v="5"/>
    <n v="261.60000000000002"/>
    <n v="-3.6999816889999999"/>
  </r>
  <r>
    <x v="0"/>
    <x v="5"/>
    <n v="266.85000000000002"/>
    <n v="1.5500183110000001"/>
  </r>
  <r>
    <x v="0"/>
    <x v="5"/>
    <n v="268.10000000000002"/>
    <n v="0.450012207"/>
  </r>
  <r>
    <x v="0"/>
    <x v="5"/>
    <n v="267.10000000000002"/>
    <n v="1"/>
  </r>
  <r>
    <x v="0"/>
    <x v="5"/>
    <n v="266.60000000000002"/>
    <n v="-1.6999816889999999"/>
  </r>
  <r>
    <x v="0"/>
    <x v="5"/>
    <n v="265.60000000000002"/>
    <n v="-0.25"/>
  </r>
  <r>
    <x v="1"/>
    <x v="5"/>
    <n v="265"/>
    <n v="-1.350006104"/>
  </r>
  <r>
    <x v="1"/>
    <x v="5"/>
    <n v="269.45"/>
    <n v="3.1000061040000002"/>
  </r>
  <r>
    <x v="1"/>
    <x v="5"/>
    <n v="269.64999999999998"/>
    <n v="-0.450012207"/>
  </r>
  <r>
    <x v="1"/>
    <x v="5"/>
    <n v="271.45"/>
    <n v="2.9000244140000002"/>
  </r>
  <r>
    <x v="1"/>
    <x v="5"/>
    <n v="269"/>
    <n v="-0.549987793"/>
  </r>
  <r>
    <x v="1"/>
    <x v="5"/>
    <n v="269.25"/>
    <n v="-4.9987793000000003E-2"/>
  </r>
  <r>
    <x v="1"/>
    <x v="5"/>
    <n v="271.75"/>
    <n v="-0.450012207"/>
  </r>
  <r>
    <x v="1"/>
    <x v="5"/>
    <n v="273"/>
    <n v="-0.100006104"/>
  </r>
  <r>
    <x v="1"/>
    <x v="5"/>
    <n v="271.05"/>
    <n v="-0.89999389600000002"/>
  </r>
  <r>
    <x v="1"/>
    <x v="5"/>
    <n v="270.5"/>
    <n v="-1.100006104"/>
  </r>
  <r>
    <x v="1"/>
    <x v="5"/>
    <n v="272.10000000000002"/>
    <n v="-0.950012207"/>
  </r>
  <r>
    <x v="1"/>
    <x v="5"/>
    <n v="271.64999999999998"/>
    <n v="2.8000183110000001"/>
  </r>
  <r>
    <x v="1"/>
    <x v="5"/>
    <n v="274.85000000000002"/>
    <n v="-4.0500183109999996"/>
  </r>
  <r>
    <x v="1"/>
    <x v="5"/>
    <n v="277.39999999999998"/>
    <n v="2"/>
  </r>
  <r>
    <x v="1"/>
    <x v="5"/>
    <n v="274.3"/>
    <n v="-1"/>
  </r>
  <r>
    <x v="1"/>
    <x v="5"/>
    <n v="275.05"/>
    <n v="0.5"/>
  </r>
  <r>
    <x v="1"/>
    <x v="5"/>
    <n v="273.64999999999998"/>
    <n v="-1.7000122070000001"/>
  </r>
  <r>
    <x v="1"/>
    <x v="5"/>
    <n v="272.39999999999998"/>
    <n v="5.0018311000000003E-2"/>
  </r>
  <r>
    <x v="1"/>
    <x v="5"/>
    <n v="273.39999999999998"/>
    <n v="0.80001831099999998"/>
  </r>
  <r>
    <x v="1"/>
    <x v="5"/>
    <n v="271.25"/>
    <n v="0.950012207"/>
  </r>
  <r>
    <x v="1"/>
    <x v="5"/>
    <n v="274"/>
    <n v="1.25"/>
  </r>
  <r>
    <x v="2"/>
    <x v="5"/>
    <n v="274"/>
    <n v="-1.350006104"/>
  </r>
  <r>
    <x v="2"/>
    <x v="5"/>
    <n v="277.39999999999998"/>
    <n v="2.0499877930000001"/>
  </r>
  <r>
    <x v="2"/>
    <x v="5"/>
    <n v="275"/>
    <n v="1.0499877929999999"/>
  </r>
  <r>
    <x v="2"/>
    <x v="5"/>
    <n v="273.7"/>
    <n v="0.40002441399999999"/>
  </r>
  <r>
    <x v="2"/>
    <x v="5"/>
    <n v="267.7"/>
    <n v="3.1999816889999999"/>
  </r>
  <r>
    <x v="2"/>
    <x v="5"/>
    <n v="269.10000000000002"/>
    <n v="0.5"/>
  </r>
  <r>
    <x v="2"/>
    <x v="5"/>
    <n v="270.95"/>
    <n v="0"/>
  </r>
  <r>
    <x v="2"/>
    <x v="5"/>
    <n v="272"/>
    <n v="0.85000610399999998"/>
  </r>
  <r>
    <x v="2"/>
    <x v="5"/>
    <n v="271.14999999999998"/>
    <n v="1.350006104"/>
  </r>
  <r>
    <x v="2"/>
    <x v="5"/>
    <n v="277.10000000000002"/>
    <n v="3.3000183110000001"/>
  </r>
  <r>
    <x v="2"/>
    <x v="5"/>
    <n v="276.35000000000002"/>
    <n v="-0.100006104"/>
  </r>
  <r>
    <x v="2"/>
    <x v="5"/>
    <n v="277.3"/>
    <n v="0.94998168900000002"/>
  </r>
  <r>
    <x v="2"/>
    <x v="5"/>
    <n v="276"/>
    <n v="0.89999389600000002"/>
  </r>
  <r>
    <x v="2"/>
    <x v="5"/>
    <n v="275.85000000000002"/>
    <n v="-0.799987793"/>
  </r>
  <r>
    <x v="2"/>
    <x v="5"/>
    <n v="273.7"/>
    <n v="-1.7999877929999999"/>
  </r>
  <r>
    <x v="2"/>
    <x v="5"/>
    <n v="273.64999999999998"/>
    <n v="0.25"/>
  </r>
  <r>
    <x v="2"/>
    <x v="5"/>
    <n v="272.35000000000002"/>
    <n v="1.7999877929999999"/>
  </r>
  <r>
    <x v="2"/>
    <x v="5"/>
    <n v="274.89999999999998"/>
    <n v="1.600006104"/>
  </r>
  <r>
    <x v="2"/>
    <x v="5"/>
    <n v="276.60000000000002"/>
    <n v="-3.2000122069999999"/>
  </r>
  <r>
    <x v="2"/>
    <x v="5"/>
    <n v="275.25"/>
    <n v="1.350006104"/>
  </r>
  <r>
    <x v="2"/>
    <x v="5"/>
    <n v="273.5"/>
    <n v="1.899993896"/>
  </r>
  <r>
    <x v="2"/>
    <x v="5"/>
    <n v="272.05"/>
    <n v="0.35000610399999998"/>
  </r>
  <r>
    <x v="3"/>
    <x v="5"/>
    <n v="273.45"/>
    <n v="-2.1000061040000002"/>
  </r>
  <r>
    <x v="3"/>
    <x v="5"/>
    <n v="275.60000000000002"/>
    <n v="-1.600006104"/>
  </r>
  <r>
    <x v="3"/>
    <x v="5"/>
    <n v="277.10000000000002"/>
    <n v="-0.44998168900000002"/>
  </r>
  <r>
    <x v="3"/>
    <x v="5"/>
    <n v="273.10000000000002"/>
    <n v="-1.350006104"/>
  </r>
  <r>
    <x v="3"/>
    <x v="5"/>
    <n v="275.10000000000002"/>
    <n v="-0.5"/>
  </r>
  <r>
    <x v="3"/>
    <x v="5"/>
    <n v="271.7"/>
    <n v="-3.5499877930000001"/>
  </r>
  <r>
    <x v="3"/>
    <x v="5"/>
    <n v="271.05"/>
    <n v="0.14999389599999999"/>
  </r>
  <r>
    <x v="3"/>
    <x v="5"/>
    <n v="271.05"/>
    <n v="0"/>
  </r>
  <r>
    <x v="3"/>
    <x v="5"/>
    <n v="269.60000000000002"/>
    <n v="-1.4499816889999999"/>
  </r>
  <r>
    <x v="3"/>
    <x v="5"/>
    <n v="270.60000000000002"/>
    <n v="2.4500122069999999"/>
  </r>
  <r>
    <x v="3"/>
    <x v="5"/>
    <n v="268.89999999999998"/>
    <n v="-2.8500061040000002"/>
  </r>
  <r>
    <x v="3"/>
    <x v="5"/>
    <n v="268.75"/>
    <n v="-0.39999389600000002"/>
  </r>
  <r>
    <x v="3"/>
    <x v="5"/>
    <n v="272.45"/>
    <n v="3.9500122069999999"/>
  </r>
  <r>
    <x v="3"/>
    <x v="5"/>
    <n v="270.10000000000002"/>
    <n v="1"/>
  </r>
  <r>
    <x v="3"/>
    <x v="5"/>
    <n v="268.39999999999998"/>
    <n v="-1.8000183110000001"/>
  </r>
  <r>
    <x v="3"/>
    <x v="5"/>
    <n v="266.14999999999998"/>
    <n v="0.5"/>
  </r>
  <r>
    <x v="3"/>
    <x v="5"/>
    <n v="264.14999999999998"/>
    <n v="2.3000183110000001"/>
  </r>
  <r>
    <x v="3"/>
    <x v="5"/>
    <n v="267.10000000000002"/>
    <n v="2.2000122069999999"/>
  </r>
  <r>
    <x v="3"/>
    <x v="5"/>
    <n v="267.05"/>
    <n v="1.9499816889999999"/>
  </r>
  <r>
    <x v="3"/>
    <x v="5"/>
    <n v="266.60000000000002"/>
    <n v="0.85000610399999998"/>
  </r>
  <r>
    <x v="3"/>
    <x v="5"/>
    <n v="269.14999999999998"/>
    <n v="-1.6999816889999999"/>
  </r>
  <r>
    <x v="4"/>
    <x v="5"/>
    <n v="269.14999999999998"/>
    <n v="0.44998168900000002"/>
  </r>
  <r>
    <x v="4"/>
    <x v="5"/>
    <n v="270.14999999999998"/>
    <n v="1.4499816889999999"/>
  </r>
  <r>
    <x v="4"/>
    <x v="5"/>
    <n v="270.5"/>
    <n v="-0.450012207"/>
  </r>
  <r>
    <x v="4"/>
    <x v="5"/>
    <n v="268.89999999999998"/>
    <n v="1.649993896"/>
  </r>
  <r>
    <x v="4"/>
    <x v="5"/>
    <n v="263.75"/>
    <n v="4.8500061040000002"/>
  </r>
  <r>
    <x v="4"/>
    <x v="5"/>
    <n v="264.60000000000002"/>
    <n v="1.4500122070000001"/>
  </r>
  <r>
    <x v="4"/>
    <x v="5"/>
    <n v="264.25"/>
    <n v="1.25"/>
  </r>
  <r>
    <x v="4"/>
    <x v="5"/>
    <n v="262"/>
    <n v="-1.0499877929999999"/>
  </r>
  <r>
    <x v="4"/>
    <x v="5"/>
    <n v="260.89999999999998"/>
    <n v="-0.85000610399999998"/>
  </r>
  <r>
    <x v="4"/>
    <x v="5"/>
    <n v="257.2"/>
    <n v="9.9990844999999995E-2"/>
  </r>
  <r>
    <x v="4"/>
    <x v="5"/>
    <n v="256.2"/>
    <n v="2"/>
  </r>
  <r>
    <x v="4"/>
    <x v="5"/>
    <n v="254.1"/>
    <n v="-1.899993896"/>
  </r>
  <r>
    <x v="4"/>
    <x v="5"/>
    <n v="246.95"/>
    <n v="1.25"/>
  </r>
  <r>
    <x v="4"/>
    <x v="5"/>
    <n v="243.9"/>
    <n v="-4.6500091550000002"/>
  </r>
  <r>
    <x v="4"/>
    <x v="5"/>
    <n v="241.7"/>
    <n v="1.649993896"/>
  </r>
  <r>
    <x v="4"/>
    <x v="5"/>
    <n v="245.4"/>
    <n v="3.75"/>
  </r>
  <r>
    <x v="4"/>
    <x v="5"/>
    <n v="243.9"/>
    <n v="-1.75"/>
  </r>
  <r>
    <x v="4"/>
    <x v="5"/>
    <n v="242.8"/>
    <n v="-0.94999694800000001"/>
  </r>
  <r>
    <x v="4"/>
    <x v="5"/>
    <n v="244.15"/>
    <n v="-0.19999694800000001"/>
  </r>
  <r>
    <x v="4"/>
    <x v="5"/>
    <n v="244.15"/>
    <n v="-0.65000915500000001"/>
  </r>
  <r>
    <x v="4"/>
    <x v="5"/>
    <n v="244.5"/>
    <n v="-0.30000305199999999"/>
  </r>
  <r>
    <x v="4"/>
    <x v="5"/>
    <n v="247.45"/>
    <n v="-1.3000030520000001"/>
  </r>
  <r>
    <x v="4"/>
    <x v="5"/>
    <n v="244.6"/>
    <n v="-2.5499877930000001"/>
  </r>
  <r>
    <x v="5"/>
    <x v="5"/>
    <n v="245.1"/>
    <n v="-1.5"/>
  </r>
  <r>
    <x v="5"/>
    <x v="5"/>
    <n v="238.7"/>
    <n v="7.8500061040000002"/>
  </r>
  <r>
    <x v="5"/>
    <x v="5"/>
    <n v="242.4"/>
    <n v="2.0499877930000001"/>
  </r>
  <r>
    <x v="5"/>
    <x v="5"/>
    <n v="242.4"/>
    <n v="-0.700012207"/>
  </r>
  <r>
    <x v="5"/>
    <x v="5"/>
    <n v="247.4"/>
    <n v="4.2999877929999997"/>
  </r>
  <r>
    <x v="5"/>
    <x v="5"/>
    <n v="249.9"/>
    <n v="-0.69999694800000001"/>
  </r>
  <r>
    <x v="5"/>
    <x v="5"/>
    <n v="251.9"/>
    <n v="-4.3499908449999998"/>
  </r>
  <r>
    <x v="5"/>
    <x v="5"/>
    <n v="247.6"/>
    <n v="-4.5"/>
  </r>
  <r>
    <x v="5"/>
    <x v="5"/>
    <n v="251.7"/>
    <n v="-1.6999969479999999"/>
  </r>
  <r>
    <x v="5"/>
    <x v="5"/>
    <n v="250.1"/>
    <n v="1"/>
  </r>
  <r>
    <x v="5"/>
    <x v="5"/>
    <n v="250.9"/>
    <n v="0"/>
  </r>
  <r>
    <x v="5"/>
    <x v="5"/>
    <n v="254.25"/>
    <n v="-4.3000030520000001"/>
  </r>
  <r>
    <x v="5"/>
    <x v="5"/>
    <n v="253.55"/>
    <n v="-1.5"/>
  </r>
  <r>
    <x v="5"/>
    <x v="5"/>
    <n v="256.55"/>
    <n v="1.600006104"/>
  </r>
  <r>
    <x v="5"/>
    <x v="5"/>
    <n v="254.55"/>
    <n v="-1.0500030520000001"/>
  </r>
  <r>
    <x v="5"/>
    <x v="5"/>
    <n v="250.05"/>
    <n v="-3.6999969479999999"/>
  </r>
  <r>
    <x v="5"/>
    <x v="5"/>
    <n v="245.05"/>
    <n v="0.94999694800000001"/>
  </r>
  <r>
    <x v="5"/>
    <x v="5"/>
    <n v="241.65"/>
    <n v="-0.80000305199999999"/>
  </r>
  <r>
    <x v="5"/>
    <x v="5"/>
    <n v="240.95"/>
    <n v="-0.30000305199999999"/>
  </r>
  <r>
    <x v="5"/>
    <x v="5"/>
    <n v="242.05"/>
    <n v="0.5"/>
  </r>
  <r>
    <x v="5"/>
    <x v="5"/>
    <n v="240"/>
    <n v="-1.9499969479999999"/>
  </r>
  <r>
    <x v="6"/>
    <x v="5"/>
    <n v="248.55"/>
    <n v="-1.8000030520000001"/>
  </r>
  <r>
    <x v="6"/>
    <x v="5"/>
    <n v="247.45"/>
    <n v="-0.69999694800000001"/>
  </r>
  <r>
    <x v="6"/>
    <x v="5"/>
    <n v="249.7"/>
    <n v="-1.099990845"/>
  </r>
  <r>
    <x v="6"/>
    <x v="5"/>
    <n v="248.85"/>
    <n v="-0.59999084499999999"/>
  </r>
  <r>
    <x v="6"/>
    <x v="5"/>
    <n v="249.9"/>
    <n v="0.39999389600000002"/>
  </r>
  <r>
    <x v="6"/>
    <x v="5"/>
    <n v="244.1"/>
    <n v="-2.4499969479999999"/>
  </r>
  <r>
    <x v="6"/>
    <x v="5"/>
    <n v="244.3"/>
    <n v="0.80000305199999999"/>
  </r>
  <r>
    <x v="6"/>
    <x v="5"/>
    <n v="242.05"/>
    <n v="1"/>
  </r>
  <r>
    <x v="6"/>
    <x v="5"/>
    <n v="242.5"/>
    <n v="0.55000305199999999"/>
  </r>
  <r>
    <x v="6"/>
    <x v="5"/>
    <n v="237.85"/>
    <n v="0.60000610399999998"/>
  </r>
  <r>
    <x v="6"/>
    <x v="5"/>
    <n v="240.9"/>
    <n v="1.149993896"/>
  </r>
  <r>
    <x v="6"/>
    <x v="5"/>
    <n v="239.85"/>
    <n v="-1.25"/>
  </r>
  <r>
    <x v="6"/>
    <x v="5"/>
    <n v="242.1"/>
    <n v="0.15000915500000001"/>
  </r>
  <r>
    <x v="6"/>
    <x v="5"/>
    <n v="241.65"/>
    <n v="3.2999877930000001"/>
  </r>
  <r>
    <x v="6"/>
    <x v="5"/>
    <n v="242.3"/>
    <n v="0.30000305199999999"/>
  </r>
  <r>
    <x v="6"/>
    <x v="5"/>
    <n v="238.55"/>
    <n v="-3.6999969479999999"/>
  </r>
  <r>
    <x v="6"/>
    <x v="5"/>
    <n v="236.8"/>
    <n v="0.14999389599999999"/>
  </r>
  <r>
    <x v="6"/>
    <x v="5"/>
    <n v="233.4"/>
    <n v="4.4500122070000003"/>
  </r>
  <r>
    <x v="6"/>
    <x v="5"/>
    <n v="235.35"/>
    <n v="-0.19999694800000001"/>
  </r>
  <r>
    <x v="6"/>
    <x v="5"/>
    <n v="241.55"/>
    <n v="-4.5500030520000001"/>
  </r>
  <r>
    <x v="6"/>
    <x v="5"/>
    <n v="246"/>
    <n v="2.3999938959999998"/>
  </r>
  <r>
    <x v="6"/>
    <x v="5"/>
    <n v="246.3"/>
    <n v="-0.75"/>
  </r>
  <r>
    <x v="7"/>
    <x v="5"/>
    <n v="249.85"/>
    <n v="-1.649993896"/>
  </r>
  <r>
    <x v="7"/>
    <x v="5"/>
    <n v="252.55"/>
    <n v="0.60000610399999998"/>
  </r>
  <r>
    <x v="7"/>
    <x v="5"/>
    <n v="246.85"/>
    <n v="-3.25"/>
  </r>
  <r>
    <x v="7"/>
    <x v="5"/>
    <n v="251.7"/>
    <n v="4.5999908449999998"/>
  </r>
  <r>
    <x v="7"/>
    <x v="5"/>
    <n v="252.15"/>
    <n v="-0.40000915500000001"/>
  </r>
  <r>
    <x v="7"/>
    <x v="5"/>
    <n v="253.35"/>
    <n v="0.80000305199999999"/>
  </r>
  <r>
    <x v="7"/>
    <x v="5"/>
    <n v="255.5"/>
    <n v="-0.39999389600000002"/>
  </r>
  <r>
    <x v="7"/>
    <x v="5"/>
    <n v="260.39999999999998"/>
    <n v="-0.85000610399999998"/>
  </r>
  <r>
    <x v="7"/>
    <x v="5"/>
    <n v="260.85000000000002"/>
    <n v="-0.39999389600000002"/>
  </r>
  <r>
    <x v="7"/>
    <x v="5"/>
    <n v="260.39999999999998"/>
    <n v="0.799987793"/>
  </r>
  <r>
    <x v="7"/>
    <x v="5"/>
    <n v="260.39999999999998"/>
    <n v="-1.649993896"/>
  </r>
  <r>
    <x v="7"/>
    <x v="5"/>
    <n v="262.05"/>
    <n v="0"/>
  </r>
  <r>
    <x v="7"/>
    <x v="5"/>
    <n v="263.14999999999998"/>
    <n v="0.85000610399999998"/>
  </r>
  <r>
    <x v="7"/>
    <x v="5"/>
    <n v="260.8"/>
    <n v="0.450012207"/>
  </r>
  <r>
    <x v="7"/>
    <x v="5"/>
    <n v="261.85000000000002"/>
    <n v="-1.399993896"/>
  </r>
  <r>
    <x v="7"/>
    <x v="5"/>
    <n v="259.55"/>
    <n v="-0.55001831099999998"/>
  </r>
  <r>
    <x v="7"/>
    <x v="5"/>
    <n v="258.64999999999998"/>
    <n v="-1.0499877929999999"/>
  </r>
  <r>
    <x v="7"/>
    <x v="5"/>
    <n v="256.55"/>
    <n v="2.999984741"/>
  </r>
  <r>
    <x v="7"/>
    <x v="5"/>
    <n v="253.1"/>
    <n v="2.7999877930000001"/>
  </r>
  <r>
    <x v="7"/>
    <x v="5"/>
    <n v="255.25"/>
    <n v="0.39999389600000002"/>
  </r>
  <r>
    <x v="7"/>
    <x v="5"/>
    <n v="255.05"/>
    <n v="0.44999694800000001"/>
  </r>
  <r>
    <x v="7"/>
    <x v="5"/>
    <n v="254.85"/>
    <n v="1"/>
  </r>
  <r>
    <x v="7"/>
    <x v="5"/>
    <n v="251"/>
    <n v="-0.55000305199999999"/>
  </r>
  <r>
    <x v="8"/>
    <x v="5"/>
    <n v="251.4"/>
    <n v="0.25"/>
  </r>
  <r>
    <x v="8"/>
    <x v="5"/>
    <n v="252"/>
    <n v="-0.19999694800000001"/>
  </r>
  <r>
    <x v="8"/>
    <x v="5"/>
    <n v="249.75"/>
    <n v="-2"/>
  </r>
  <r>
    <x v="8"/>
    <x v="5"/>
    <n v="247.4"/>
    <n v="1"/>
  </r>
  <r>
    <x v="8"/>
    <x v="5"/>
    <n v="252.7"/>
    <n v="5.3999938959999998"/>
  </r>
  <r>
    <x v="8"/>
    <x v="5"/>
    <n v="256.05"/>
    <n v="0.80000305199999999"/>
  </r>
  <r>
    <x v="8"/>
    <x v="5"/>
    <n v="253.65"/>
    <n v="-1.0500030520000001"/>
  </r>
  <r>
    <x v="8"/>
    <x v="5"/>
    <n v="255.35"/>
    <n v="1.5"/>
  </r>
  <r>
    <x v="8"/>
    <x v="5"/>
    <n v="257.55"/>
    <n v="0.44999694800000001"/>
  </r>
  <r>
    <x v="8"/>
    <x v="5"/>
    <n v="263.89999999999998"/>
    <n v="6.25"/>
  </r>
  <r>
    <x v="8"/>
    <x v="5"/>
    <n v="265.39999999999998"/>
    <n v="-0.100006104"/>
  </r>
  <r>
    <x v="8"/>
    <x v="5"/>
    <n v="264.8"/>
    <n v="-5.0018311000000003E-2"/>
  </r>
  <r>
    <x v="8"/>
    <x v="5"/>
    <n v="264.60000000000002"/>
    <n v="-0.5"/>
  </r>
  <r>
    <x v="8"/>
    <x v="5"/>
    <n v="263.75"/>
    <n v="-2.1499938959999998"/>
  </r>
  <r>
    <x v="8"/>
    <x v="5"/>
    <n v="264.95"/>
    <n v="1.7000122070000001"/>
  </r>
  <r>
    <x v="8"/>
    <x v="5"/>
    <n v="263.2"/>
    <n v="-0.75"/>
  </r>
  <r>
    <x v="8"/>
    <x v="5"/>
    <n v="262.95"/>
    <n v="1.349975586"/>
  </r>
  <r>
    <x v="8"/>
    <x v="5"/>
    <n v="260.60000000000002"/>
    <n v="-2.8500061040000002"/>
  </r>
  <r>
    <x v="8"/>
    <x v="5"/>
    <n v="259.5"/>
    <n v="-1.75"/>
  </r>
  <r>
    <x v="8"/>
    <x v="5"/>
    <n v="263.55"/>
    <n v="-0.39999389600000002"/>
  </r>
  <r>
    <x v="9"/>
    <x v="5"/>
    <n v="263.55"/>
    <n v="0.44998168900000002"/>
  </r>
  <r>
    <x v="9"/>
    <x v="5"/>
    <n v="262.7"/>
    <n v="-0.39999389600000002"/>
  </r>
  <r>
    <x v="9"/>
    <x v="5"/>
    <n v="262.7"/>
    <n v="0.100006104"/>
  </r>
  <r>
    <x v="9"/>
    <x v="5"/>
    <n v="263.2"/>
    <n v="0.60000610399999998"/>
  </r>
  <r>
    <x v="9"/>
    <x v="5"/>
    <n v="263.95"/>
    <n v="1.2000122070000001"/>
  </r>
  <r>
    <x v="9"/>
    <x v="5"/>
    <n v="262.39999999999998"/>
    <n v="-0.60000610399999998"/>
  </r>
  <r>
    <x v="9"/>
    <x v="5"/>
    <n v="260.7"/>
    <n v="-0.34997558600000001"/>
  </r>
  <r>
    <x v="9"/>
    <x v="5"/>
    <n v="257.89999999999998"/>
    <n v="3"/>
  </r>
  <r>
    <x v="9"/>
    <x v="5"/>
    <n v="253.1"/>
    <n v="-2.5"/>
  </r>
  <r>
    <x v="9"/>
    <x v="5"/>
    <n v="253.55"/>
    <n v="0.40000915500000001"/>
  </r>
  <r>
    <x v="9"/>
    <x v="5"/>
    <n v="251.5"/>
    <n v="-0.80000305199999999"/>
  </r>
  <r>
    <x v="9"/>
    <x v="5"/>
    <n v="254.05"/>
    <n v="2.0500030520000001"/>
  </r>
  <r>
    <x v="9"/>
    <x v="5"/>
    <n v="255.4"/>
    <n v="1.399993896"/>
  </r>
  <r>
    <x v="9"/>
    <x v="5"/>
    <n v="257.05"/>
    <n v="-0.85000610399999998"/>
  </r>
  <r>
    <x v="9"/>
    <x v="5"/>
    <n v="256.89999999999998"/>
    <n v="0.60000610399999998"/>
  </r>
  <r>
    <x v="9"/>
    <x v="5"/>
    <n v="250.05"/>
    <n v="-4.5999908449999998"/>
  </r>
  <r>
    <x v="9"/>
    <x v="5"/>
    <n v="254.35"/>
    <n v="-9.9990844999999995E-2"/>
  </r>
  <r>
    <x v="9"/>
    <x v="5"/>
    <n v="249.75"/>
    <n v="-1.850006104"/>
  </r>
  <r>
    <x v="9"/>
    <x v="5"/>
    <n v="248.45"/>
    <n v="-0.90000915500000001"/>
  </r>
  <r>
    <x v="9"/>
    <x v="5"/>
    <n v="250.3"/>
    <n v="-1.599990845"/>
  </r>
  <r>
    <x v="9"/>
    <x v="5"/>
    <n v="248.05"/>
    <n v="-1.25"/>
  </r>
  <r>
    <x v="9"/>
    <x v="5"/>
    <n v="247.8"/>
    <n v="0"/>
  </r>
  <r>
    <x v="9"/>
    <x v="5"/>
    <n v="250.2"/>
    <n v="-1.649993896"/>
  </r>
  <r>
    <x v="10"/>
    <x v="5"/>
    <n v="247.95"/>
    <n v="1.5"/>
  </r>
  <r>
    <x v="10"/>
    <x v="5"/>
    <n v="250.55"/>
    <n v="2.9000091549999998"/>
  </r>
  <r>
    <x v="10"/>
    <x v="5"/>
    <n v="248.85"/>
    <n v="1.75"/>
  </r>
  <r>
    <x v="10"/>
    <x v="5"/>
    <n v="249.35"/>
    <n v="-0.200012207"/>
  </r>
  <r>
    <x v="10"/>
    <x v="5"/>
    <n v="252.25"/>
    <n v="-0.44999694800000001"/>
  </r>
  <r>
    <x v="10"/>
    <x v="5"/>
    <n v="249.9"/>
    <n v="3.0500030520000001"/>
  </r>
  <r>
    <x v="10"/>
    <x v="5"/>
    <n v="246.05"/>
    <n v="2.3000030520000001"/>
  </r>
  <r>
    <x v="10"/>
    <x v="5"/>
    <n v="247"/>
    <n v="1.1999969479999999"/>
  </r>
  <r>
    <x v="10"/>
    <x v="5"/>
    <n v="248"/>
    <n v="-0.14999389599999999"/>
  </r>
  <r>
    <x v="10"/>
    <x v="5"/>
    <n v="246.3"/>
    <n v="0"/>
  </r>
  <r>
    <x v="10"/>
    <x v="5"/>
    <n v="244"/>
    <n v="3.1999969479999999"/>
  </r>
  <r>
    <x v="10"/>
    <x v="5"/>
    <n v="242.9"/>
    <n v="-0.40000915500000001"/>
  </r>
  <r>
    <x v="10"/>
    <x v="5"/>
    <n v="243.65"/>
    <n v="-1.099990845"/>
  </r>
  <r>
    <x v="10"/>
    <x v="5"/>
    <n v="247.65"/>
    <n v="2.25"/>
  </r>
  <r>
    <x v="10"/>
    <x v="5"/>
    <n v="247.9"/>
    <n v="0.69999694800000001"/>
  </r>
  <r>
    <x v="10"/>
    <x v="5"/>
    <n v="247.9"/>
    <n v="1.849990845"/>
  </r>
  <r>
    <x v="10"/>
    <x v="5"/>
    <n v="248.8"/>
    <n v="5.0003051999999999E-2"/>
  </r>
  <r>
    <x v="10"/>
    <x v="5"/>
    <n v="251.3"/>
    <n v="0.5"/>
  </r>
  <r>
    <x v="10"/>
    <x v="5"/>
    <n v="251.4"/>
    <n v="1"/>
  </r>
  <r>
    <x v="10"/>
    <x v="5"/>
    <n v="251.4"/>
    <n v="-1.25"/>
  </r>
  <r>
    <x v="10"/>
    <x v="5"/>
    <n v="252.25"/>
    <n v="1"/>
  </r>
  <r>
    <x v="10"/>
    <x v="5"/>
    <n v="253.65"/>
    <n v="0.450012207"/>
  </r>
  <r>
    <x v="11"/>
    <x v="5"/>
    <n v="254.75"/>
    <n v="0.39999389600000002"/>
  </r>
  <r>
    <x v="11"/>
    <x v="5"/>
    <n v="253.9"/>
    <n v="-1"/>
  </r>
  <r>
    <x v="11"/>
    <x v="5"/>
    <n v="253.9"/>
    <n v="9.9990844999999995E-2"/>
  </r>
  <r>
    <x v="11"/>
    <x v="5"/>
    <n v="255.9"/>
    <n v="0.200012207"/>
  </r>
  <r>
    <x v="11"/>
    <x v="5"/>
    <n v="256.8"/>
    <n v="-0.35000610399999998"/>
  </r>
  <r>
    <x v="11"/>
    <x v="5"/>
    <n v="258.7"/>
    <n v="0.450012207"/>
  </r>
  <r>
    <x v="11"/>
    <x v="5"/>
    <n v="258.55"/>
    <n v="-0.49998474100000001"/>
  </r>
  <r>
    <x v="11"/>
    <x v="5"/>
    <n v="260.05"/>
    <n v="1.0499877929999999"/>
  </r>
  <r>
    <x v="11"/>
    <x v="5"/>
    <n v="260.85000000000002"/>
    <n v="4.9987793000000003E-2"/>
  </r>
  <r>
    <x v="11"/>
    <x v="5"/>
    <n v="263.14999999999998"/>
    <n v="-0.64999389600000002"/>
  </r>
  <r>
    <x v="11"/>
    <x v="5"/>
    <n v="264.55"/>
    <n v="-0.5"/>
  </r>
  <r>
    <x v="11"/>
    <x v="5"/>
    <n v="263.85000000000002"/>
    <n v="1"/>
  </r>
  <r>
    <x v="11"/>
    <x v="5"/>
    <n v="263.85000000000002"/>
    <n v="0.39999389600000002"/>
  </r>
  <r>
    <x v="11"/>
    <x v="5"/>
    <n v="264.7"/>
    <n v="-0.450012207"/>
  </r>
  <r>
    <x v="11"/>
    <x v="5"/>
    <n v="265.5"/>
    <n v="-1.7999877929999999"/>
  </r>
  <r>
    <x v="11"/>
    <x v="5"/>
    <n v="263.05"/>
    <n v="0.549987793"/>
  </r>
  <r>
    <x v="11"/>
    <x v="5"/>
    <n v="263.05"/>
    <n v="0.15002441399999999"/>
  </r>
  <r>
    <x v="11"/>
    <x v="5"/>
    <n v="264.25"/>
    <n v="1.0499877929999999"/>
  </r>
  <r>
    <x v="11"/>
    <x v="5"/>
    <n v="262.85000000000002"/>
    <n v="0.299987793"/>
  </r>
  <r>
    <x v="11"/>
    <x v="5"/>
    <n v="264"/>
    <n v="-0.100006104"/>
  </r>
  <r>
    <x v="11"/>
    <x v="5"/>
    <n v="264"/>
    <n v="1.649993896"/>
  </r>
  <r>
    <x v="0"/>
    <x v="6"/>
    <n v="264"/>
    <n v="-1.649993896"/>
  </r>
  <r>
    <x v="0"/>
    <x v="6"/>
    <n v="267.35000000000002"/>
    <n v="1.7000122070000001"/>
  </r>
  <r>
    <x v="0"/>
    <x v="6"/>
    <n v="272.55"/>
    <n v="-1.7999877929999999"/>
  </r>
  <r>
    <x v="0"/>
    <x v="6"/>
    <n v="269.39999999999998"/>
    <n v="4.9987793000000003E-2"/>
  </r>
  <r>
    <x v="0"/>
    <x v="6"/>
    <n v="267.64999999999998"/>
    <n v="0"/>
  </r>
  <r>
    <x v="0"/>
    <x v="6"/>
    <n v="267.10000000000002"/>
    <n v="0.64999389600000002"/>
  </r>
  <r>
    <x v="0"/>
    <x v="6"/>
    <n v="265.45"/>
    <n v="-0.5"/>
  </r>
  <r>
    <x v="0"/>
    <x v="6"/>
    <n v="263.95"/>
    <n v="-5.0018311000000003E-2"/>
  </r>
  <r>
    <x v="0"/>
    <x v="6"/>
    <n v="268"/>
    <n v="-2.25"/>
  </r>
  <r>
    <x v="0"/>
    <x v="6"/>
    <n v="263.64999999999998"/>
    <n v="0.64999389600000002"/>
  </r>
  <r>
    <x v="0"/>
    <x v="6"/>
    <n v="265.25"/>
    <n v="0.700012207"/>
  </r>
  <r>
    <x v="0"/>
    <x v="6"/>
    <n v="263.55"/>
    <n v="-0.59997558600000001"/>
  </r>
  <r>
    <x v="0"/>
    <x v="6"/>
    <n v="262.55"/>
    <n v="-1.5499877929999999"/>
  </r>
  <r>
    <x v="0"/>
    <x v="6"/>
    <n v="263.55"/>
    <n v="-2.0499877930000001"/>
  </r>
  <r>
    <x v="0"/>
    <x v="6"/>
    <n v="262.35000000000002"/>
    <n v="-0.14999389599999999"/>
  </r>
  <r>
    <x v="0"/>
    <x v="6"/>
    <n v="262.75"/>
    <n v="-0.200012207"/>
  </r>
  <r>
    <x v="0"/>
    <x v="6"/>
    <n v="264.64999999999998"/>
    <n v="-0.35000610399999998"/>
  </r>
  <r>
    <x v="0"/>
    <x v="6"/>
    <n v="260.60000000000002"/>
    <n v="-0.75"/>
  </r>
  <r>
    <x v="0"/>
    <x v="6"/>
    <n v="259.2"/>
    <n v="0"/>
  </r>
  <r>
    <x v="0"/>
    <x v="6"/>
    <n v="255.25"/>
    <n v="0.69999694800000001"/>
  </r>
  <r>
    <x v="0"/>
    <x v="6"/>
    <n v="256.05"/>
    <n v="0.30000305199999999"/>
  </r>
  <r>
    <x v="0"/>
    <x v="6"/>
    <n v="258.35000000000002"/>
    <n v="0.90000915500000001"/>
  </r>
  <r>
    <x v="0"/>
    <x v="6"/>
    <n v="257.64999999999998"/>
    <n v="-1"/>
  </r>
  <r>
    <x v="1"/>
    <x v="6"/>
    <n v="258.55"/>
    <n v="-0.69998168900000002"/>
  </r>
  <r>
    <x v="1"/>
    <x v="6"/>
    <n v="258.64999999999998"/>
    <n v="1.0499877929999999"/>
  </r>
  <r>
    <x v="1"/>
    <x v="6"/>
    <n v="254.55"/>
    <n v="2"/>
  </r>
  <r>
    <x v="1"/>
    <x v="6"/>
    <n v="255.2"/>
    <n v="-0.84999084499999999"/>
  </r>
  <r>
    <x v="1"/>
    <x v="6"/>
    <n v="254.45"/>
    <n v="-0.39999389600000002"/>
  </r>
  <r>
    <x v="1"/>
    <x v="6"/>
    <n v="253.55"/>
    <n v="0.34999084499999999"/>
  </r>
  <r>
    <x v="1"/>
    <x v="6"/>
    <n v="253.55"/>
    <n v="3.8999938959999998"/>
  </r>
  <r>
    <x v="1"/>
    <x v="6"/>
    <n v="257.55"/>
    <n v="-0.100006104"/>
  </r>
  <r>
    <x v="1"/>
    <x v="6"/>
    <n v="257.55"/>
    <n v="-0.80000305199999999"/>
  </r>
  <r>
    <x v="1"/>
    <x v="6"/>
    <n v="261.55"/>
    <n v="0.14999389599999999"/>
  </r>
  <r>
    <x v="1"/>
    <x v="6"/>
    <n v="262.3"/>
    <n v="5.0018311000000003E-2"/>
  </r>
  <r>
    <x v="1"/>
    <x v="6"/>
    <n v="261.39999999999998"/>
    <n v="0.75"/>
  </r>
  <r>
    <x v="1"/>
    <x v="6"/>
    <n v="262.05"/>
    <n v="0.19998168899999999"/>
  </r>
  <r>
    <x v="1"/>
    <x v="6"/>
    <n v="264"/>
    <n v="-1.100006104"/>
  </r>
  <r>
    <x v="1"/>
    <x v="6"/>
    <n v="267.5"/>
    <n v="-0.89999389600000002"/>
  </r>
  <r>
    <x v="1"/>
    <x v="6"/>
    <n v="266.75"/>
    <n v="0.64999389600000002"/>
  </r>
  <r>
    <x v="1"/>
    <x v="6"/>
    <n v="267.95"/>
    <n v="0.19998168899999999"/>
  </r>
  <r>
    <x v="1"/>
    <x v="6"/>
    <n v="264.64999999999998"/>
    <n v="-2.3000183110000001"/>
  </r>
  <r>
    <x v="1"/>
    <x v="6"/>
    <n v="266.25"/>
    <n v="-0.39999389600000002"/>
  </r>
  <r>
    <x v="1"/>
    <x v="6"/>
    <n v="267.55"/>
    <n v="1.849975586"/>
  </r>
  <r>
    <x v="2"/>
    <x v="6"/>
    <n v="267.55"/>
    <n v="1.100006104"/>
  </r>
  <r>
    <x v="2"/>
    <x v="6"/>
    <n v="268.39999999999998"/>
    <n v="0.25"/>
  </r>
  <r>
    <x v="2"/>
    <x v="6"/>
    <n v="267.45"/>
    <n v="1.150024414"/>
  </r>
  <r>
    <x v="2"/>
    <x v="6"/>
    <n v="269.45"/>
    <n v="-2.4000244140000002"/>
  </r>
  <r>
    <x v="2"/>
    <x v="6"/>
    <n v="266.55"/>
    <n v="-0.5"/>
  </r>
  <r>
    <x v="2"/>
    <x v="6"/>
    <n v="264.45"/>
    <n v="0"/>
  </r>
  <r>
    <x v="2"/>
    <x v="6"/>
    <n v="264.05"/>
    <n v="-0.5"/>
  </r>
  <r>
    <x v="2"/>
    <x v="6"/>
    <n v="264.95"/>
    <n v="-0.700012207"/>
  </r>
  <r>
    <x v="2"/>
    <x v="6"/>
    <n v="262"/>
    <n v="0"/>
  </r>
  <r>
    <x v="2"/>
    <x v="6"/>
    <n v="262.3"/>
    <n v="-0.15002441399999999"/>
  </r>
  <r>
    <x v="2"/>
    <x v="6"/>
    <n v="263.45"/>
    <n v="0.85000610399999998"/>
  </r>
  <r>
    <x v="2"/>
    <x v="6"/>
    <n v="257.7"/>
    <n v="-2.750015259"/>
  </r>
  <r>
    <x v="2"/>
    <x v="6"/>
    <n v="258.14999999999998"/>
    <n v="0.799987793"/>
  </r>
  <r>
    <x v="2"/>
    <x v="6"/>
    <n v="256.35000000000002"/>
    <n v="1"/>
  </r>
  <r>
    <x v="2"/>
    <x v="6"/>
    <n v="256.64999999999998"/>
    <n v="-1.099990845"/>
  </r>
  <r>
    <x v="2"/>
    <x v="6"/>
    <n v="253.65"/>
    <n v="0.25"/>
  </r>
  <r>
    <x v="2"/>
    <x v="6"/>
    <n v="255.9"/>
    <n v="-2.5499877930000001"/>
  </r>
  <r>
    <x v="2"/>
    <x v="6"/>
    <n v="257.95"/>
    <n v="-0.65000915500000001"/>
  </r>
  <r>
    <x v="2"/>
    <x v="6"/>
    <n v="259.3"/>
    <n v="-0.44998168900000002"/>
  </r>
  <r>
    <x v="2"/>
    <x v="6"/>
    <n v="260.35000000000002"/>
    <n v="-0.60000610399999998"/>
  </r>
  <r>
    <x v="2"/>
    <x v="6"/>
    <n v="262.35000000000002"/>
    <n v="-1.399993896"/>
  </r>
  <r>
    <x v="3"/>
    <x v="6"/>
    <n v="262.75"/>
    <n v="-0.799987793"/>
  </r>
  <r>
    <x v="3"/>
    <x v="6"/>
    <n v="261.45"/>
    <n v="-0.25"/>
  </r>
  <r>
    <x v="3"/>
    <x v="6"/>
    <n v="259.89999999999998"/>
    <n v="0.64999389600000002"/>
  </r>
  <r>
    <x v="3"/>
    <x v="6"/>
    <n v="256.3"/>
    <n v="-2.749984741"/>
  </r>
  <r>
    <x v="3"/>
    <x v="6"/>
    <n v="252.6"/>
    <n v="-1.6999969479999999"/>
  </r>
  <r>
    <x v="3"/>
    <x v="6"/>
    <n v="251.15"/>
    <n v="0.34999084499999999"/>
  </r>
  <r>
    <x v="3"/>
    <x v="6"/>
    <n v="250.55"/>
    <n v="-0.30000305199999999"/>
  </r>
  <r>
    <x v="3"/>
    <x v="6"/>
    <n v="252.05"/>
    <n v="1.650009155"/>
  </r>
  <r>
    <x v="3"/>
    <x v="6"/>
    <n v="253.95"/>
    <n v="1.349990845"/>
  </r>
  <r>
    <x v="3"/>
    <x v="6"/>
    <n v="254.3"/>
    <n v="0.35000610399999998"/>
  </r>
  <r>
    <x v="3"/>
    <x v="6"/>
    <n v="248.25"/>
    <n v="-0.100006104"/>
  </r>
  <r>
    <x v="3"/>
    <x v="6"/>
    <n v="246.85"/>
    <n v="-2.3999938959999998"/>
  </r>
  <r>
    <x v="3"/>
    <x v="6"/>
    <n v="250.45"/>
    <n v="0.25"/>
  </r>
  <r>
    <x v="3"/>
    <x v="6"/>
    <n v="247.6"/>
    <n v="1.7999877929999999"/>
  </r>
  <r>
    <x v="3"/>
    <x v="6"/>
    <n v="245.55"/>
    <n v="-0.35000610399999998"/>
  </r>
  <r>
    <x v="3"/>
    <x v="6"/>
    <n v="245.7"/>
    <n v="-0.80000305199999999"/>
  </r>
  <r>
    <x v="3"/>
    <x v="6"/>
    <n v="248.55"/>
    <n v="-0.5"/>
  </r>
  <r>
    <x v="3"/>
    <x v="6"/>
    <n v="249.25"/>
    <n v="1.5"/>
  </r>
  <r>
    <x v="3"/>
    <x v="6"/>
    <n v="250.45"/>
    <n v="-0.19999694800000001"/>
  </r>
  <r>
    <x v="3"/>
    <x v="6"/>
    <n v="251.5"/>
    <n v="-0.25"/>
  </r>
  <r>
    <x v="3"/>
    <x v="6"/>
    <n v="251.1"/>
    <n v="-0.34999084499999999"/>
  </r>
  <r>
    <x v="3"/>
    <x v="6"/>
    <n v="251.35"/>
    <n v="0.75"/>
  </r>
  <r>
    <x v="4"/>
    <x v="6"/>
    <n v="251.35"/>
    <n v="-2.8499908450000002"/>
  </r>
  <r>
    <x v="4"/>
    <x v="6"/>
    <n v="253.3"/>
    <n v="-0.89999389600000002"/>
  </r>
  <r>
    <x v="4"/>
    <x v="6"/>
    <n v="254.05"/>
    <n v="1.3000030520000001"/>
  </r>
  <r>
    <x v="4"/>
    <x v="6"/>
    <n v="255.3"/>
    <n v="1.9499969479999999"/>
  </r>
  <r>
    <x v="4"/>
    <x v="6"/>
    <n v="252.65"/>
    <n v="-4.9987793000000003E-2"/>
  </r>
  <r>
    <x v="4"/>
    <x v="6"/>
    <n v="252.9"/>
    <n v="-0.75"/>
  </r>
  <r>
    <x v="4"/>
    <x v="6"/>
    <n v="252.4"/>
    <n v="-0.19999694800000001"/>
  </r>
  <r>
    <x v="4"/>
    <x v="6"/>
    <n v="255.55"/>
    <n v="0.30000305199999999"/>
  </r>
  <r>
    <x v="4"/>
    <x v="6"/>
    <n v="249"/>
    <n v="-0.85000610399999998"/>
  </r>
  <r>
    <x v="4"/>
    <x v="6"/>
    <n v="251.1"/>
    <n v="-5.0003051999999999E-2"/>
  </r>
  <r>
    <x v="4"/>
    <x v="6"/>
    <n v="254.15"/>
    <n v="-0.25"/>
  </r>
  <r>
    <x v="4"/>
    <x v="6"/>
    <n v="254.65"/>
    <n v="1.0499877929999999"/>
  </r>
  <r>
    <x v="4"/>
    <x v="6"/>
    <n v="254.65"/>
    <n v="1.75"/>
  </r>
  <r>
    <x v="4"/>
    <x v="6"/>
    <n v="257.14999999999998"/>
    <n v="0.75"/>
  </r>
  <r>
    <x v="4"/>
    <x v="6"/>
    <n v="257.35000000000002"/>
    <n v="-0.90000915500000001"/>
  </r>
  <r>
    <x v="4"/>
    <x v="6"/>
    <n v="257.35000000000002"/>
    <n v="1.2000122070000001"/>
  </r>
  <r>
    <x v="4"/>
    <x v="6"/>
    <n v="256.14999999999998"/>
    <n v="-1"/>
  </r>
  <r>
    <x v="4"/>
    <x v="6"/>
    <n v="255.6"/>
    <n v="-1.400009155"/>
  </r>
  <r>
    <x v="4"/>
    <x v="6"/>
    <n v="254.05"/>
    <n v="0.80000305199999999"/>
  </r>
  <r>
    <x v="4"/>
    <x v="6"/>
    <n v="256.14999999999998"/>
    <n v="-0.39999389600000002"/>
  </r>
  <r>
    <x v="4"/>
    <x v="6"/>
    <n v="257.3"/>
    <n v="0.55000305199999999"/>
  </r>
  <r>
    <x v="4"/>
    <x v="6"/>
    <n v="258.55"/>
    <n v="5.0018311000000003E-2"/>
  </r>
  <r>
    <x v="4"/>
    <x v="6"/>
    <n v="259.60000000000002"/>
    <n v="-0.700012207"/>
  </r>
  <r>
    <x v="5"/>
    <x v="6"/>
    <n v="258.25"/>
    <n v="1.100006104"/>
  </r>
  <r>
    <x v="5"/>
    <x v="6"/>
    <n v="259.39999999999998"/>
    <n v="-1.0499877929999999"/>
  </r>
  <r>
    <x v="5"/>
    <x v="6"/>
    <n v="257.55"/>
    <n v="0.34999084499999999"/>
  </r>
  <r>
    <x v="5"/>
    <x v="6"/>
    <n v="257.55"/>
    <n v="3.9499969479999999"/>
  </r>
  <r>
    <x v="5"/>
    <x v="6"/>
    <n v="253.1"/>
    <n v="-0.5"/>
  </r>
  <r>
    <x v="5"/>
    <x v="6"/>
    <n v="248.45"/>
    <n v="0.30000305199999999"/>
  </r>
  <r>
    <x v="5"/>
    <x v="6"/>
    <n v="249.55"/>
    <n v="0.19999694800000001"/>
  </r>
  <r>
    <x v="5"/>
    <x v="6"/>
    <n v="246.5"/>
    <n v="-1.3000030520000001"/>
  </r>
  <r>
    <x v="5"/>
    <x v="6"/>
    <n v="244.65"/>
    <n v="-1.25"/>
  </r>
  <r>
    <x v="5"/>
    <x v="6"/>
    <n v="244.9"/>
    <n v="2.2999877930000001"/>
  </r>
  <r>
    <x v="5"/>
    <x v="6"/>
    <n v="244.1"/>
    <n v="0.65000915500000001"/>
  </r>
  <r>
    <x v="5"/>
    <x v="6"/>
    <n v="244.1"/>
    <n v="0"/>
  </r>
  <r>
    <x v="5"/>
    <x v="6"/>
    <n v="245.45"/>
    <n v="-0.14999389599999999"/>
  </r>
  <r>
    <x v="5"/>
    <x v="6"/>
    <n v="241.6"/>
    <n v="-2.6999969479999999"/>
  </r>
  <r>
    <x v="5"/>
    <x v="6"/>
    <n v="233.35"/>
    <n v="-4.5999908449999998"/>
  </r>
  <r>
    <x v="5"/>
    <x v="6"/>
    <n v="234.6"/>
    <n v="0.35000610399999998"/>
  </r>
  <r>
    <x v="5"/>
    <x v="6"/>
    <n v="230.85"/>
    <n v="-0.34999084499999999"/>
  </r>
  <r>
    <x v="5"/>
    <x v="6"/>
    <n v="232.4"/>
    <n v="-0.69999694800000001"/>
  </r>
  <r>
    <x v="5"/>
    <x v="6"/>
    <n v="233.1"/>
    <n v="3.3500061040000002"/>
  </r>
  <r>
    <x v="5"/>
    <x v="6"/>
    <n v="237.9"/>
    <n v="-0.69999694800000001"/>
  </r>
  <r>
    <x v="6"/>
    <x v="6"/>
    <n v="237.8"/>
    <n v="1.8000030520000001"/>
  </r>
  <r>
    <x v="6"/>
    <x v="6"/>
    <n v="240.05"/>
    <n v="-0.15000915500000001"/>
  </r>
  <r>
    <x v="6"/>
    <x v="6"/>
    <n v="239"/>
    <n v="-0.85000610399999998"/>
  </r>
  <r>
    <x v="6"/>
    <x v="6"/>
    <n v="235.25"/>
    <n v="0.19999694800000001"/>
  </r>
  <r>
    <x v="6"/>
    <x v="6"/>
    <n v="238.85"/>
    <n v="-1.9500122070000001"/>
  </r>
  <r>
    <x v="6"/>
    <x v="6"/>
    <n v="235.25"/>
    <n v="1.5"/>
  </r>
  <r>
    <x v="6"/>
    <x v="6"/>
    <n v="235.25"/>
    <n v="-1.6999969479999999"/>
  </r>
  <r>
    <x v="6"/>
    <x v="6"/>
    <n v="235.95"/>
    <n v="0.100006104"/>
  </r>
  <r>
    <x v="6"/>
    <x v="6"/>
    <n v="237.1"/>
    <n v="3.1000061040000002"/>
  </r>
  <r>
    <x v="6"/>
    <x v="6"/>
    <n v="241.8"/>
    <n v="0"/>
  </r>
  <r>
    <x v="6"/>
    <x v="6"/>
    <n v="240.8"/>
    <n v="-0.25"/>
  </r>
  <r>
    <x v="6"/>
    <x v="6"/>
    <n v="241.55"/>
    <n v="0.94999694800000001"/>
  </r>
  <r>
    <x v="6"/>
    <x v="6"/>
    <n v="241.25"/>
    <n v="1"/>
  </r>
  <r>
    <x v="6"/>
    <x v="6"/>
    <n v="241.85"/>
    <n v="0.39999389600000002"/>
  </r>
  <r>
    <x v="6"/>
    <x v="6"/>
    <n v="241.05"/>
    <n v="0"/>
  </r>
  <r>
    <x v="6"/>
    <x v="6"/>
    <n v="242.3"/>
    <n v="1.6999969479999999"/>
  </r>
  <r>
    <x v="6"/>
    <x v="6"/>
    <n v="242.25"/>
    <n v="0.94999694800000001"/>
  </r>
  <r>
    <x v="6"/>
    <x v="6"/>
    <n v="244.8"/>
    <n v="5.0003051999999999E-2"/>
  </r>
  <r>
    <x v="6"/>
    <x v="6"/>
    <n v="245.1"/>
    <n v="-0.25"/>
  </r>
  <r>
    <x v="6"/>
    <x v="6"/>
    <n v="246.55"/>
    <n v="-1.0500030520000001"/>
  </r>
  <r>
    <x v="6"/>
    <x v="6"/>
    <n v="245.75"/>
    <n v="-0.69999694800000001"/>
  </r>
  <r>
    <x v="6"/>
    <x v="6"/>
    <n v="245.3"/>
    <n v="0"/>
  </r>
  <r>
    <x v="6"/>
    <x v="6"/>
    <n v="246.8"/>
    <n v="0.14999389599999999"/>
  </r>
  <r>
    <x v="7"/>
    <x v="6"/>
    <n v="246.5"/>
    <n v="0.5"/>
  </r>
  <r>
    <x v="7"/>
    <x v="6"/>
    <n v="248.85"/>
    <n v="-1.5500030520000001"/>
  </r>
  <r>
    <x v="7"/>
    <x v="6"/>
    <n v="247.45"/>
    <n v="-0.5"/>
  </r>
  <r>
    <x v="7"/>
    <x v="6"/>
    <n v="246.25"/>
    <n v="0.39999389600000002"/>
  </r>
  <r>
    <x v="7"/>
    <x v="6"/>
    <n v="242.6"/>
    <n v="1.5"/>
  </r>
  <r>
    <x v="7"/>
    <x v="6"/>
    <n v="241.25"/>
    <n v="-0.44999694800000001"/>
  </r>
  <r>
    <x v="7"/>
    <x v="6"/>
    <n v="241.1"/>
    <n v="-5.0003051999999999E-2"/>
  </r>
  <r>
    <x v="7"/>
    <x v="6"/>
    <n v="240.7"/>
    <n v="-1.0500030520000001"/>
  </r>
  <r>
    <x v="7"/>
    <x v="6"/>
    <n v="242.55"/>
    <n v="-0.65000915500000001"/>
  </r>
  <r>
    <x v="7"/>
    <x v="6"/>
    <n v="246.3"/>
    <n v="-0.60000610399999998"/>
  </r>
  <r>
    <x v="7"/>
    <x v="6"/>
    <n v="246.3"/>
    <n v="1"/>
  </r>
  <r>
    <x v="7"/>
    <x v="6"/>
    <n v="244.75"/>
    <n v="2.5500030520000001"/>
  </r>
  <r>
    <x v="7"/>
    <x v="6"/>
    <n v="246.1"/>
    <n v="-0.69999694800000001"/>
  </r>
  <r>
    <x v="7"/>
    <x v="6"/>
    <n v="245.2"/>
    <n v="-1.600006104"/>
  </r>
  <r>
    <x v="7"/>
    <x v="6"/>
    <n v="243.4"/>
    <n v="-0.549987793"/>
  </r>
  <r>
    <x v="7"/>
    <x v="6"/>
    <n v="237.25"/>
    <n v="-2.1499938959999998"/>
  </r>
  <r>
    <x v="7"/>
    <x v="6"/>
    <n v="238.8"/>
    <n v="-0.75"/>
  </r>
  <r>
    <x v="7"/>
    <x v="6"/>
    <n v="240.9"/>
    <n v="-0.19999694800000001"/>
  </r>
  <r>
    <x v="7"/>
    <x v="6"/>
    <n v="242.6"/>
    <n v="0.59999084499999999"/>
  </r>
  <r>
    <x v="7"/>
    <x v="6"/>
    <n v="240.15"/>
    <n v="2.9000091549999998"/>
  </r>
  <r>
    <x v="7"/>
    <x v="6"/>
    <n v="243.6"/>
    <n v="0.35000610399999998"/>
  </r>
  <r>
    <x v="7"/>
    <x v="6"/>
    <n v="248.5"/>
    <n v="-1.100006104"/>
  </r>
  <r>
    <x v="8"/>
    <x v="6"/>
    <n v="248.95"/>
    <n v="-0.39999389600000002"/>
  </r>
  <r>
    <x v="8"/>
    <x v="6"/>
    <n v="250.35"/>
    <n v="-0.90000915500000001"/>
  </r>
  <r>
    <x v="8"/>
    <x v="6"/>
    <n v="249.5"/>
    <n v="-0.69999694800000001"/>
  </r>
  <r>
    <x v="8"/>
    <x v="6"/>
    <n v="251.1"/>
    <n v="-1.2000122070000001"/>
  </r>
  <r>
    <x v="8"/>
    <x v="6"/>
    <n v="252.8"/>
    <n v="-5.0003051999999999E-2"/>
  </r>
  <r>
    <x v="8"/>
    <x v="6"/>
    <n v="254.7"/>
    <n v="0.89999389600000002"/>
  </r>
  <r>
    <x v="8"/>
    <x v="6"/>
    <n v="255.95"/>
    <n v="-0.30000305199999999"/>
  </r>
  <r>
    <x v="8"/>
    <x v="6"/>
    <n v="258.75"/>
    <n v="-0.25"/>
  </r>
  <r>
    <x v="8"/>
    <x v="6"/>
    <n v="260.3"/>
    <n v="-0.69998168900000002"/>
  </r>
  <r>
    <x v="8"/>
    <x v="6"/>
    <n v="259.10000000000002"/>
    <n v="-0.89999389600000002"/>
  </r>
  <r>
    <x v="8"/>
    <x v="6"/>
    <n v="262.55"/>
    <n v="-3.3499755859999998"/>
  </r>
  <r>
    <x v="8"/>
    <x v="6"/>
    <n v="261.2"/>
    <n v="-0.39999389600000002"/>
  </r>
  <r>
    <x v="8"/>
    <x v="6"/>
    <n v="261.2"/>
    <n v="-0.90002441399999999"/>
  </r>
  <r>
    <x v="8"/>
    <x v="6"/>
    <n v="261.2"/>
    <n v="0.90002441399999999"/>
  </r>
  <r>
    <x v="8"/>
    <x v="6"/>
    <n v="261.2"/>
    <n v="0.90002441399999999"/>
  </r>
  <r>
    <x v="8"/>
    <x v="6"/>
    <n v="260.3"/>
    <n v="0"/>
  </r>
  <r>
    <x v="8"/>
    <x v="6"/>
    <n v="259.3"/>
    <n v="-1.75"/>
  </r>
  <r>
    <x v="8"/>
    <x v="6"/>
    <n v="261"/>
    <n v="0.200012207"/>
  </r>
  <r>
    <x v="8"/>
    <x v="6"/>
    <n v="258.45"/>
    <n v="0.69999694800000001"/>
  </r>
  <r>
    <x v="8"/>
    <x v="6"/>
    <n v="261.8"/>
    <n v="-9.9975586000000005E-2"/>
  </r>
  <r>
    <x v="8"/>
    <x v="6"/>
    <n v="259.39999999999998"/>
    <n v="-1.9500122070000001"/>
  </r>
  <r>
    <x v="9"/>
    <x v="6"/>
    <n v="258.95"/>
    <n v="-0.19998168899999999"/>
  </r>
  <r>
    <x v="9"/>
    <x v="6"/>
    <n v="261.3"/>
    <n v="-1.6999816889999999"/>
  </r>
  <r>
    <x v="9"/>
    <x v="6"/>
    <n v="261.3"/>
    <n v="-1.399993896"/>
  </r>
  <r>
    <x v="9"/>
    <x v="6"/>
    <n v="259.8"/>
    <n v="0.100006104"/>
  </r>
  <r>
    <x v="9"/>
    <x v="6"/>
    <n v="259.25"/>
    <n v="-0.200012207"/>
  </r>
  <r>
    <x v="9"/>
    <x v="6"/>
    <n v="258.75"/>
    <n v="-0.5"/>
  </r>
  <r>
    <x v="9"/>
    <x v="6"/>
    <n v="258.75"/>
    <n v="2"/>
  </r>
  <r>
    <x v="9"/>
    <x v="6"/>
    <n v="260.3"/>
    <n v="0.450012207"/>
  </r>
  <r>
    <x v="9"/>
    <x v="6"/>
    <n v="262.10000000000002"/>
    <n v="2.3000183110000001"/>
  </r>
  <r>
    <x v="9"/>
    <x v="6"/>
    <n v="264.2"/>
    <n v="0.5"/>
  </r>
  <r>
    <x v="9"/>
    <x v="6"/>
    <n v="265.95"/>
    <n v="1.650024414"/>
  </r>
  <r>
    <x v="9"/>
    <x v="6"/>
    <n v="267"/>
    <n v="0.549987793"/>
  </r>
  <r>
    <x v="9"/>
    <x v="6"/>
    <n v="268.14999999999998"/>
    <n v="-1.4499816889999999"/>
  </r>
  <r>
    <x v="9"/>
    <x v="6"/>
    <n v="268.60000000000002"/>
    <n v="-0.950012207"/>
  </r>
  <r>
    <x v="9"/>
    <x v="6"/>
    <n v="269.39999999999998"/>
    <n v="0.35000610399999998"/>
  </r>
  <r>
    <x v="9"/>
    <x v="6"/>
    <n v="268.89999999999998"/>
    <n v="0.100006104"/>
  </r>
  <r>
    <x v="9"/>
    <x v="6"/>
    <n v="269.60000000000002"/>
    <n v="-0.700012207"/>
  </r>
  <r>
    <x v="9"/>
    <x v="6"/>
    <n v="265.85000000000002"/>
    <n v="0.35000610399999998"/>
  </r>
  <r>
    <x v="9"/>
    <x v="6"/>
    <n v="266.45"/>
    <n v="0.34997558600000001"/>
  </r>
  <r>
    <x v="9"/>
    <x v="6"/>
    <n v="265.35000000000002"/>
    <n v="1.100006104"/>
  </r>
  <r>
    <x v="9"/>
    <x v="6"/>
    <n v="266.5"/>
    <n v="-0.60000610399999998"/>
  </r>
  <r>
    <x v="9"/>
    <x v="6"/>
    <n v="268.64999999999998"/>
    <n v="-0.549987793"/>
  </r>
  <r>
    <x v="9"/>
    <x v="6"/>
    <n v="267.3"/>
    <n v="-1.650024414"/>
  </r>
  <r>
    <x v="10"/>
    <x v="6"/>
    <n v="265.55"/>
    <n v="0.59997558600000001"/>
  </r>
  <r>
    <x v="10"/>
    <x v="6"/>
    <n v="265"/>
    <n v="-0.60000610399999998"/>
  </r>
  <r>
    <x v="10"/>
    <x v="6"/>
    <n v="263.39999999999998"/>
    <n v="0.299987793"/>
  </r>
  <r>
    <x v="10"/>
    <x v="6"/>
    <n v="261.39999999999998"/>
    <n v="-0.35000610399999998"/>
  </r>
  <r>
    <x v="10"/>
    <x v="6"/>
    <n v="261.14999999999998"/>
    <n v="0.55001831099999998"/>
  </r>
  <r>
    <x v="10"/>
    <x v="6"/>
    <n v="257.75"/>
    <n v="-1.850006104"/>
  </r>
  <r>
    <x v="10"/>
    <x v="6"/>
    <n v="258.3"/>
    <n v="1"/>
  </r>
  <r>
    <x v="10"/>
    <x v="6"/>
    <n v="257.60000000000002"/>
    <n v="-0.19999694800000001"/>
  </r>
  <r>
    <x v="10"/>
    <x v="6"/>
    <n v="258.8"/>
    <n v="0.75"/>
  </r>
  <r>
    <x v="10"/>
    <x v="6"/>
    <n v="256.35000000000002"/>
    <n v="-1.75"/>
  </r>
  <r>
    <x v="10"/>
    <x v="6"/>
    <n v="257.10000000000002"/>
    <n v="1.3000030520000001"/>
  </r>
  <r>
    <x v="10"/>
    <x v="6"/>
    <n v="262"/>
    <n v="-1.149993896"/>
  </r>
  <r>
    <x v="10"/>
    <x v="6"/>
    <n v="261.10000000000002"/>
    <n v="0.60000610399999998"/>
  </r>
  <r>
    <x v="10"/>
    <x v="6"/>
    <n v="264.25"/>
    <n v="-0.450012207"/>
  </r>
  <r>
    <x v="10"/>
    <x v="6"/>
    <n v="262.2"/>
    <n v="0.799987793"/>
  </r>
  <r>
    <x v="10"/>
    <x v="6"/>
    <n v="259.7"/>
    <n v="-1.400009155"/>
  </r>
  <r>
    <x v="10"/>
    <x v="6"/>
    <n v="261.55"/>
    <n v="1.649993896"/>
  </r>
  <r>
    <x v="10"/>
    <x v="6"/>
    <n v="260.5"/>
    <n v="1.899993896"/>
  </r>
  <r>
    <x v="10"/>
    <x v="6"/>
    <n v="261.7"/>
    <n v="1.6999816889999999"/>
  </r>
  <r>
    <x v="10"/>
    <x v="6"/>
    <n v="265.60000000000002"/>
    <n v="-1.7000122070000001"/>
  </r>
  <r>
    <x v="10"/>
    <x v="6"/>
    <n v="265.8"/>
    <n v="-0.30001831099999998"/>
  </r>
  <r>
    <x v="11"/>
    <x v="6"/>
    <n v="266.35000000000002"/>
    <n v="0.100006104"/>
  </r>
  <r>
    <x v="11"/>
    <x v="6"/>
    <n v="262.8"/>
    <n v="1.600006104"/>
  </r>
  <r>
    <x v="11"/>
    <x v="6"/>
    <n v="259.8"/>
    <n v="1.2000122070000001"/>
  </r>
  <r>
    <x v="11"/>
    <x v="6"/>
    <n v="258.10000000000002"/>
    <n v="-0.5"/>
  </r>
  <r>
    <x v="11"/>
    <x v="6"/>
    <n v="256.95"/>
    <n v="-0.14999389599999999"/>
  </r>
  <r>
    <x v="11"/>
    <x v="6"/>
    <n v="260"/>
    <n v="-2.6999969479999999"/>
  </r>
  <r>
    <x v="11"/>
    <x v="6"/>
    <n v="259.7"/>
    <n v="-0.34997558600000001"/>
  </r>
  <r>
    <x v="11"/>
    <x v="6"/>
    <n v="257.3"/>
    <n v="-1.1999969479999999"/>
  </r>
  <r>
    <x v="11"/>
    <x v="6"/>
    <n v="254.05"/>
    <n v="1.5500030520000001"/>
  </r>
  <r>
    <x v="11"/>
    <x v="6"/>
    <n v="255.2"/>
    <n v="9.9990844999999995E-2"/>
  </r>
  <r>
    <x v="11"/>
    <x v="6"/>
    <n v="253.5"/>
    <n v="1.1999969479999999"/>
  </r>
  <r>
    <x v="11"/>
    <x v="6"/>
    <n v="257.10000000000002"/>
    <n v="-2.2000122069999999"/>
  </r>
  <r>
    <x v="11"/>
    <x v="6"/>
    <n v="256.45"/>
    <n v="0"/>
  </r>
  <r>
    <x v="11"/>
    <x v="6"/>
    <n v="261"/>
    <n v="-3.1999969479999999"/>
  </r>
  <r>
    <x v="11"/>
    <x v="6"/>
    <n v="257.2"/>
    <n v="5.0003051999999999E-2"/>
  </r>
  <r>
    <x v="11"/>
    <x v="6"/>
    <n v="259.55"/>
    <n v="-1"/>
  </r>
  <r>
    <x v="11"/>
    <x v="6"/>
    <n v="261.39999999999998"/>
    <n v="0.44998168900000002"/>
  </r>
  <r>
    <x v="11"/>
    <x v="6"/>
    <n v="261.39999999999998"/>
    <n v="4.9987793000000003E-2"/>
  </r>
  <r>
    <x v="11"/>
    <x v="6"/>
    <n v="261.75"/>
    <n v="0.39999389600000002"/>
  </r>
  <r>
    <x v="11"/>
    <x v="6"/>
    <n v="261.5"/>
    <n v="-0.60000610399999998"/>
  </r>
  <r>
    <x v="11"/>
    <x v="6"/>
    <n v="264.10000000000002"/>
    <n v="0.85000610399999998"/>
  </r>
  <r>
    <x v="11"/>
    <x v="6"/>
    <n v="264.10000000000002"/>
    <n v="-0.64999389600000002"/>
  </r>
  <r>
    <x v="0"/>
    <x v="7"/>
    <n v="264.10000000000002"/>
    <n v="-0.64999389600000002"/>
  </r>
  <r>
    <x v="0"/>
    <x v="7"/>
    <n v="264.39999999999998"/>
    <n v="0.94998168900000002"/>
  </r>
  <r>
    <x v="0"/>
    <x v="7"/>
    <n v="256.14999999999998"/>
    <n v="-5.0003051999999999E-2"/>
  </r>
  <r>
    <x v="0"/>
    <x v="7"/>
    <n v="253.25"/>
    <n v="0.19999694800000001"/>
  </r>
  <r>
    <x v="0"/>
    <x v="7"/>
    <n v="252.7"/>
    <n v="0.94999694800000001"/>
  </r>
  <r>
    <x v="0"/>
    <x v="7"/>
    <n v="255.65"/>
    <n v="0.799987793"/>
  </r>
  <r>
    <x v="0"/>
    <x v="7"/>
    <n v="254.7"/>
    <n v="9.9990844999999995E-2"/>
  </r>
  <r>
    <x v="0"/>
    <x v="7"/>
    <n v="252.4"/>
    <n v="-0.90000915500000001"/>
  </r>
  <r>
    <x v="0"/>
    <x v="7"/>
    <n v="252.1"/>
    <n v="0.90000915500000001"/>
  </r>
  <r>
    <x v="0"/>
    <x v="7"/>
    <n v="252.3"/>
    <n v="0.94999694800000001"/>
  </r>
  <r>
    <x v="0"/>
    <x v="7"/>
    <n v="253.85"/>
    <n v="-1.100006104"/>
  </r>
  <r>
    <x v="0"/>
    <x v="7"/>
    <n v="253.85"/>
    <n v="-0.200012207"/>
  </r>
  <r>
    <x v="0"/>
    <x v="7"/>
    <n v="254.15"/>
    <n v="0"/>
  </r>
  <r>
    <x v="0"/>
    <x v="7"/>
    <n v="251.7"/>
    <n v="0.100006104"/>
  </r>
  <r>
    <x v="0"/>
    <x v="7"/>
    <n v="253.65"/>
    <n v="0.25"/>
  </r>
  <r>
    <x v="0"/>
    <x v="7"/>
    <n v="254.85"/>
    <n v="0.84999084499999999"/>
  </r>
  <r>
    <x v="0"/>
    <x v="7"/>
    <n v="255.7"/>
    <n v="-0.25"/>
  </r>
  <r>
    <x v="0"/>
    <x v="7"/>
    <n v="251.35"/>
    <n v="-1.0499877929999999"/>
  </r>
  <r>
    <x v="0"/>
    <x v="7"/>
    <n v="247.3"/>
    <n v="3.8999938959999998"/>
  </r>
  <r>
    <x v="0"/>
    <x v="7"/>
    <n v="247.3"/>
    <n v="-0.69999694800000001"/>
  </r>
  <r>
    <x v="0"/>
    <x v="7"/>
    <n v="250"/>
    <n v="0.94999694800000001"/>
  </r>
  <r>
    <x v="0"/>
    <x v="7"/>
    <n v="250"/>
    <n v="-2.3000030520000001"/>
  </r>
  <r>
    <x v="0"/>
    <x v="7"/>
    <n v="250"/>
    <n v="-2.3000030520000001"/>
  </r>
  <r>
    <x v="1"/>
    <x v="7"/>
    <n v="250.3"/>
    <n v="2"/>
  </r>
  <r>
    <x v="1"/>
    <x v="7"/>
    <n v="245.3"/>
    <n v="3.3000030520000001"/>
  </r>
  <r>
    <x v="1"/>
    <x v="7"/>
    <n v="244.9"/>
    <n v="1.0499877929999999"/>
  </r>
  <r>
    <x v="1"/>
    <x v="7"/>
    <n v="245.35"/>
    <n v="1"/>
  </r>
  <r>
    <x v="1"/>
    <x v="7"/>
    <n v="248.1"/>
    <n v="-1.900009155"/>
  </r>
  <r>
    <x v="1"/>
    <x v="7"/>
    <n v="249.05"/>
    <n v="-0.75"/>
  </r>
  <r>
    <x v="1"/>
    <x v="7"/>
    <n v="247.9"/>
    <n v="0.700012207"/>
  </r>
  <r>
    <x v="1"/>
    <x v="7"/>
    <n v="250.8"/>
    <n v="1.1999969479999999"/>
  </r>
  <r>
    <x v="1"/>
    <x v="7"/>
    <n v="250.55"/>
    <n v="-5.0003051999999999E-2"/>
  </r>
  <r>
    <x v="1"/>
    <x v="7"/>
    <n v="249.15"/>
    <n v="1"/>
  </r>
  <r>
    <x v="1"/>
    <x v="7"/>
    <n v="253.15"/>
    <n v="-1.5499877929999999"/>
  </r>
  <r>
    <x v="1"/>
    <x v="7"/>
    <n v="251.6"/>
    <n v="-9.9990844999999995E-2"/>
  </r>
  <r>
    <x v="1"/>
    <x v="7"/>
    <n v="251"/>
    <n v="0.80000305199999999"/>
  </r>
  <r>
    <x v="1"/>
    <x v="7"/>
    <n v="249.05"/>
    <n v="-0.94999694800000001"/>
  </r>
  <r>
    <x v="1"/>
    <x v="7"/>
    <n v="251.1"/>
    <n v="2"/>
  </r>
  <r>
    <x v="1"/>
    <x v="7"/>
    <n v="252.7"/>
    <n v="0"/>
  </r>
  <r>
    <x v="1"/>
    <x v="7"/>
    <n v="253.4"/>
    <n v="1.149993896"/>
  </r>
  <r>
    <x v="1"/>
    <x v="7"/>
    <n v="253.7"/>
    <n v="-0.40000915500000001"/>
  </r>
  <r>
    <x v="1"/>
    <x v="7"/>
    <n v="254.7"/>
    <n v="0.35000610399999998"/>
  </r>
  <r>
    <x v="1"/>
    <x v="7"/>
    <n v="255.5"/>
    <n v="0"/>
  </r>
  <r>
    <x v="2"/>
    <x v="7"/>
    <n v="253.6"/>
    <n v="-1.6999969479999999"/>
  </r>
  <r>
    <x v="2"/>
    <x v="7"/>
    <n v="253.05"/>
    <n v="-0.59999084499999999"/>
  </r>
  <r>
    <x v="2"/>
    <x v="7"/>
    <n v="255.4"/>
    <n v="1.75"/>
  </r>
  <r>
    <x v="2"/>
    <x v="7"/>
    <n v="255.2"/>
    <n v="-0.30000305199999999"/>
  </r>
  <r>
    <x v="2"/>
    <x v="7"/>
    <n v="256.14999999999998"/>
    <n v="0.75"/>
  </r>
  <r>
    <x v="2"/>
    <x v="7"/>
    <n v="253.6"/>
    <n v="1.399993896"/>
  </r>
  <r>
    <x v="2"/>
    <x v="7"/>
    <n v="252.1"/>
    <n v="0.55000305199999999"/>
  </r>
  <r>
    <x v="2"/>
    <x v="7"/>
    <n v="251.65"/>
    <n v="1.0500030520000001"/>
  </r>
  <r>
    <x v="2"/>
    <x v="7"/>
    <n v="249.7"/>
    <n v="1.149993896"/>
  </r>
  <r>
    <x v="2"/>
    <x v="7"/>
    <n v="247.35"/>
    <n v="-2.7999877930000001"/>
  </r>
  <r>
    <x v="2"/>
    <x v="7"/>
    <n v="246.9"/>
    <n v="-0.25"/>
  </r>
  <r>
    <x v="2"/>
    <x v="7"/>
    <n v="250.1"/>
    <n v="1.7000122070000001"/>
  </r>
  <r>
    <x v="2"/>
    <x v="7"/>
    <n v="251.05"/>
    <n v="1.150009155"/>
  </r>
  <r>
    <x v="2"/>
    <x v="7"/>
    <n v="248.85"/>
    <n v="-1.149993896"/>
  </r>
  <r>
    <x v="2"/>
    <x v="7"/>
    <n v="247.8"/>
    <n v="1.0500030520000001"/>
  </r>
  <r>
    <x v="2"/>
    <x v="7"/>
    <n v="249.4"/>
    <n v="-0.34999084499999999"/>
  </r>
  <r>
    <x v="2"/>
    <x v="7"/>
    <n v="249.9"/>
    <n v="0.40000915500000001"/>
  </r>
  <r>
    <x v="2"/>
    <x v="7"/>
    <n v="251.6"/>
    <n v="-1.5500030520000001"/>
  </r>
  <r>
    <x v="2"/>
    <x v="7"/>
    <n v="253.5"/>
    <n v="0.100006104"/>
  </r>
  <r>
    <x v="2"/>
    <x v="7"/>
    <n v="254.9"/>
    <n v="0.25"/>
  </r>
  <r>
    <x v="2"/>
    <x v="7"/>
    <n v="256.10000000000002"/>
    <n v="-1.2000122070000001"/>
  </r>
  <r>
    <x v="3"/>
    <x v="7"/>
    <n v="255.7"/>
    <n v="-0.19999694800000001"/>
  </r>
  <r>
    <x v="3"/>
    <x v="7"/>
    <n v="257.85000000000002"/>
    <n v="0.90000915500000001"/>
  </r>
  <r>
    <x v="3"/>
    <x v="7"/>
    <n v="257.75"/>
    <n v="0.25"/>
  </r>
  <r>
    <x v="3"/>
    <x v="7"/>
    <n v="257.55"/>
    <n v="-0.19999694800000001"/>
  </r>
  <r>
    <x v="3"/>
    <x v="7"/>
    <n v="257.3"/>
    <n v="-1.1999969479999999"/>
  </r>
  <r>
    <x v="3"/>
    <x v="7"/>
    <n v="256.89999999999998"/>
    <n v="0.65000915500000001"/>
  </r>
  <r>
    <x v="3"/>
    <x v="7"/>
    <n v="259.85000000000002"/>
    <n v="-0.200012207"/>
  </r>
  <r>
    <x v="3"/>
    <x v="7"/>
    <n v="260.7"/>
    <n v="1.2000122070000001"/>
  </r>
  <r>
    <x v="3"/>
    <x v="7"/>
    <n v="258"/>
    <n v="1.7999877929999999"/>
  </r>
  <r>
    <x v="3"/>
    <x v="7"/>
    <n v="257.45"/>
    <n v="-0.44999694800000001"/>
  </r>
  <r>
    <x v="3"/>
    <x v="7"/>
    <n v="259.45"/>
    <n v="0.75"/>
  </r>
  <r>
    <x v="3"/>
    <x v="7"/>
    <n v="257.39999999999998"/>
    <n v="-0.30000305199999999"/>
  </r>
  <r>
    <x v="3"/>
    <x v="7"/>
    <n v="259.10000000000002"/>
    <n v="0.60000610399999998"/>
  </r>
  <r>
    <x v="3"/>
    <x v="7"/>
    <n v="259.14999999999998"/>
    <n v="1.349990845"/>
  </r>
  <r>
    <x v="3"/>
    <x v="7"/>
    <n v="259.75"/>
    <n v="0.14999389599999999"/>
  </r>
  <r>
    <x v="3"/>
    <x v="7"/>
    <n v="259.10000000000002"/>
    <n v="0.35000610399999998"/>
  </r>
  <r>
    <x v="3"/>
    <x v="7"/>
    <n v="260.05"/>
    <n v="0.64999389600000002"/>
  </r>
  <r>
    <x v="3"/>
    <x v="7"/>
    <n v="259.60000000000002"/>
    <n v="-0.80001831099999998"/>
  </r>
  <r>
    <x v="3"/>
    <x v="7"/>
    <n v="258.2"/>
    <n v="0.15000915500000001"/>
  </r>
  <r>
    <x v="3"/>
    <x v="7"/>
    <n v="254.2"/>
    <n v="-0.5"/>
  </r>
  <r>
    <x v="3"/>
    <x v="7"/>
    <n v="254.95"/>
    <n v="0.25"/>
  </r>
  <r>
    <x v="3"/>
    <x v="7"/>
    <n v="254.45"/>
    <n v="0.75"/>
  </r>
  <r>
    <x v="4"/>
    <x v="7"/>
    <n v="254.45"/>
    <n v="1.9499969479999999"/>
  </r>
  <r>
    <x v="4"/>
    <x v="7"/>
    <n v="253.3"/>
    <n v="-0.80000305199999999"/>
  </r>
  <r>
    <x v="4"/>
    <x v="7"/>
    <n v="253.3"/>
    <n v="-0.44999694800000001"/>
  </r>
  <r>
    <x v="4"/>
    <x v="7"/>
    <n v="253.3"/>
    <n v="-0.44999694800000001"/>
  </r>
  <r>
    <x v="4"/>
    <x v="7"/>
    <n v="252.65"/>
    <n v="-0.200012207"/>
  </r>
  <r>
    <x v="4"/>
    <x v="7"/>
    <n v="250.15"/>
    <n v="0.549987793"/>
  </r>
  <r>
    <x v="4"/>
    <x v="7"/>
    <n v="250.75"/>
    <n v="-0.5"/>
  </r>
  <r>
    <x v="4"/>
    <x v="7"/>
    <n v="251.3"/>
    <n v="0"/>
  </r>
  <r>
    <x v="4"/>
    <x v="7"/>
    <n v="253.85"/>
    <n v="-1"/>
  </r>
  <r>
    <x v="4"/>
    <x v="7"/>
    <n v="256.45"/>
    <n v="0"/>
  </r>
  <r>
    <x v="4"/>
    <x v="7"/>
    <n v="260.05"/>
    <n v="9.9975586000000005E-2"/>
  </r>
  <r>
    <x v="4"/>
    <x v="7"/>
    <n v="258.75"/>
    <n v="-1.100006104"/>
  </r>
  <r>
    <x v="4"/>
    <x v="7"/>
    <n v="260.39999999999998"/>
    <n v="-0.44998168900000002"/>
  </r>
  <r>
    <x v="4"/>
    <x v="7"/>
    <n v="259.89999999999998"/>
    <n v="0"/>
  </r>
  <r>
    <x v="4"/>
    <x v="7"/>
    <n v="259.05"/>
    <n v="0.60000610399999998"/>
  </r>
  <r>
    <x v="4"/>
    <x v="7"/>
    <n v="260.85000000000002"/>
    <n v="0.55001831099999998"/>
  </r>
  <r>
    <x v="4"/>
    <x v="7"/>
    <n v="261.05"/>
    <n v="0.15002441399999999"/>
  </r>
  <r>
    <x v="4"/>
    <x v="7"/>
    <n v="260.55"/>
    <n v="-0.15002441399999999"/>
  </r>
  <r>
    <x v="4"/>
    <x v="7"/>
    <n v="260.7"/>
    <n v="0.55001831099999998"/>
  </r>
  <r>
    <x v="4"/>
    <x v="7"/>
    <n v="257.60000000000002"/>
    <n v="0"/>
  </r>
  <r>
    <x v="4"/>
    <x v="7"/>
    <n v="261"/>
    <n v="-0.299987793"/>
  </r>
  <r>
    <x v="4"/>
    <x v="7"/>
    <n v="260.14999999999998"/>
    <n v="4.9987793000000003E-2"/>
  </r>
  <r>
    <x v="5"/>
    <x v="7"/>
    <n v="258.25"/>
    <n v="0.30000305199999999"/>
  </r>
  <r>
    <x v="5"/>
    <x v="7"/>
    <n v="258.8"/>
    <n v="-0.19998168899999999"/>
  </r>
  <r>
    <x v="5"/>
    <x v="7"/>
    <n v="258.8"/>
    <n v="4.9987793000000003E-2"/>
  </r>
  <r>
    <x v="5"/>
    <x v="7"/>
    <n v="259.05"/>
    <n v="0.299987793"/>
  </r>
  <r>
    <x v="5"/>
    <x v="7"/>
    <n v="259.05"/>
    <n v="1.999984741"/>
  </r>
  <r>
    <x v="5"/>
    <x v="7"/>
    <n v="258.45"/>
    <n v="1.399993896"/>
  </r>
  <r>
    <x v="5"/>
    <x v="7"/>
    <n v="258.8"/>
    <n v="1.499984741"/>
  </r>
  <r>
    <x v="5"/>
    <x v="7"/>
    <n v="259.60000000000002"/>
    <n v="0.100006104"/>
  </r>
  <r>
    <x v="5"/>
    <x v="7"/>
    <n v="259.39999999999998"/>
    <n v="-5.0018311000000003E-2"/>
  </r>
  <r>
    <x v="5"/>
    <x v="7"/>
    <n v="257.89999999999998"/>
    <n v="-1.0500183110000001"/>
  </r>
  <r>
    <x v="5"/>
    <x v="7"/>
    <n v="255.1"/>
    <n v="0.14999389599999999"/>
  </r>
  <r>
    <x v="5"/>
    <x v="7"/>
    <n v="256.60000000000002"/>
    <n v="0"/>
  </r>
  <r>
    <x v="5"/>
    <x v="7"/>
    <n v="256.89999999999998"/>
    <n v="0.200012207"/>
  </r>
  <r>
    <x v="5"/>
    <x v="7"/>
    <n v="257"/>
    <n v="1.3000030520000001"/>
  </r>
  <r>
    <x v="5"/>
    <x v="7"/>
    <n v="255.95"/>
    <n v="-0.35000610399999998"/>
  </r>
  <r>
    <x v="5"/>
    <x v="7"/>
    <n v="252.85"/>
    <n v="0.55000305199999999"/>
  </r>
  <r>
    <x v="5"/>
    <x v="7"/>
    <n v="253.25"/>
    <n v="-0.64999389600000002"/>
  </r>
  <r>
    <x v="5"/>
    <x v="7"/>
    <n v="256.55"/>
    <n v="-0.30000305199999999"/>
  </r>
  <r>
    <x v="5"/>
    <x v="7"/>
    <n v="255.45"/>
    <n v="-0.44999694800000001"/>
  </r>
  <r>
    <x v="5"/>
    <x v="7"/>
    <n v="256.8"/>
    <n v="0.19999694800000001"/>
  </r>
  <r>
    <x v="5"/>
    <x v="7"/>
    <n v="256.85000000000002"/>
    <n v="0.450012207"/>
  </r>
  <r>
    <x v="6"/>
    <x v="7"/>
    <n v="256.05"/>
    <n v="-0.34999084499999999"/>
  </r>
  <r>
    <x v="6"/>
    <x v="7"/>
    <n v="258.10000000000002"/>
    <n v="1.4500122070000001"/>
  </r>
  <r>
    <x v="6"/>
    <x v="7"/>
    <n v="258.75"/>
    <n v="0"/>
  </r>
  <r>
    <x v="6"/>
    <x v="7"/>
    <n v="259.55"/>
    <n v="1.0499877929999999"/>
  </r>
  <r>
    <x v="6"/>
    <x v="7"/>
    <n v="257.55"/>
    <n v="-0.34999084499999999"/>
  </r>
  <r>
    <x v="6"/>
    <x v="7"/>
    <n v="256.64999999999998"/>
    <n v="-0.25"/>
  </r>
  <r>
    <x v="6"/>
    <x v="7"/>
    <n v="255.25"/>
    <n v="1"/>
  </r>
  <r>
    <x v="6"/>
    <x v="7"/>
    <n v="255.8"/>
    <n v="-0.60000610399999998"/>
  </r>
  <r>
    <x v="6"/>
    <x v="7"/>
    <n v="253.95"/>
    <n v="-1.650009155"/>
  </r>
  <r>
    <x v="6"/>
    <x v="7"/>
    <n v="254.75"/>
    <n v="1.149993896"/>
  </r>
  <r>
    <x v="6"/>
    <x v="7"/>
    <n v="255.25"/>
    <n v="0.94999694800000001"/>
  </r>
  <r>
    <x v="6"/>
    <x v="7"/>
    <n v="257.25"/>
    <n v="0.100006104"/>
  </r>
  <r>
    <x v="6"/>
    <x v="7"/>
    <n v="258.2"/>
    <n v="-0.55000305199999999"/>
  </r>
  <r>
    <x v="6"/>
    <x v="7"/>
    <n v="256.45"/>
    <n v="-1.850006104"/>
  </r>
  <r>
    <x v="6"/>
    <x v="7"/>
    <n v="259.10000000000002"/>
    <n v="1"/>
  </r>
  <r>
    <x v="6"/>
    <x v="7"/>
    <n v="258"/>
    <n v="0"/>
  </r>
  <r>
    <x v="6"/>
    <x v="7"/>
    <n v="260.25"/>
    <n v="0.450012207"/>
  </r>
  <r>
    <x v="6"/>
    <x v="7"/>
    <n v="259.8"/>
    <n v="0.39999389600000002"/>
  </r>
  <r>
    <x v="6"/>
    <x v="7"/>
    <n v="260.05"/>
    <n v="0.19998168899999999"/>
  </r>
  <r>
    <x v="6"/>
    <x v="7"/>
    <n v="260.7"/>
    <n v="-4.9987793000000003E-2"/>
  </r>
  <r>
    <x v="6"/>
    <x v="7"/>
    <n v="263.60000000000002"/>
    <n v="0.89999389600000002"/>
  </r>
  <r>
    <x v="6"/>
    <x v="7"/>
    <n v="266.05"/>
    <n v="0.39999389600000002"/>
  </r>
  <r>
    <x v="6"/>
    <x v="7"/>
    <n v="268.3"/>
    <n v="-0.450012207"/>
  </r>
  <r>
    <x v="7"/>
    <x v="7"/>
    <n v="265.25"/>
    <n v="2.2000122069999999"/>
  </r>
  <r>
    <x v="7"/>
    <x v="7"/>
    <n v="267"/>
    <n v="-0.799987793"/>
  </r>
  <r>
    <x v="7"/>
    <x v="7"/>
    <n v="265.5"/>
    <n v="-0.200012207"/>
  </r>
  <r>
    <x v="7"/>
    <x v="7"/>
    <n v="263.89999999999998"/>
    <n v="0.35000610399999998"/>
  </r>
  <r>
    <x v="7"/>
    <x v="7"/>
    <n v="262.95"/>
    <n v="0.64999389600000002"/>
  </r>
  <r>
    <x v="7"/>
    <x v="7"/>
    <n v="261.45"/>
    <n v="0.59997558600000001"/>
  </r>
  <r>
    <x v="7"/>
    <x v="7"/>
    <n v="260.95"/>
    <n v="-2.0500183110000001"/>
  </r>
  <r>
    <x v="7"/>
    <x v="7"/>
    <n v="260.75"/>
    <n v="-0.14999389599999999"/>
  </r>
  <r>
    <x v="7"/>
    <x v="7"/>
    <n v="261"/>
    <n v="0.549987793"/>
  </r>
  <r>
    <x v="7"/>
    <x v="7"/>
    <n v="262.3"/>
    <n v="-9.9975586000000005E-2"/>
  </r>
  <r>
    <x v="7"/>
    <x v="7"/>
    <n v="262.3"/>
    <n v="0.5"/>
  </r>
  <r>
    <x v="7"/>
    <x v="7"/>
    <n v="263.75"/>
    <n v="-0.950012207"/>
  </r>
  <r>
    <x v="7"/>
    <x v="7"/>
    <n v="261.64999999999998"/>
    <n v="-0.64999389600000002"/>
  </r>
  <r>
    <x v="7"/>
    <x v="7"/>
    <n v="264.14999999999998"/>
    <n v="-0.64999389600000002"/>
  </r>
  <r>
    <x v="7"/>
    <x v="7"/>
    <n v="262.5"/>
    <n v="-0.299987793"/>
  </r>
  <r>
    <x v="7"/>
    <x v="7"/>
    <n v="258.8"/>
    <n v="-0.39999389600000002"/>
  </r>
  <r>
    <x v="7"/>
    <x v="7"/>
    <n v="259.95"/>
    <n v="0.549987793"/>
  </r>
  <r>
    <x v="7"/>
    <x v="7"/>
    <n v="261.8"/>
    <n v="0.59997558600000001"/>
  </r>
  <r>
    <x v="7"/>
    <x v="7"/>
    <n v="262.8"/>
    <n v="-0.89999389600000002"/>
  </r>
  <r>
    <x v="7"/>
    <x v="7"/>
    <n v="262.85000000000002"/>
    <n v="-0.700012207"/>
  </r>
  <r>
    <x v="7"/>
    <x v="7"/>
    <n v="261.89999999999998"/>
    <n v="0.55001831099999998"/>
  </r>
  <r>
    <x v="8"/>
    <x v="7"/>
    <n v="260.8"/>
    <n v="0.60000610399999998"/>
  </r>
  <r>
    <x v="8"/>
    <x v="7"/>
    <n v="260.7"/>
    <n v="-0.44998168900000002"/>
  </r>
  <r>
    <x v="8"/>
    <x v="7"/>
    <n v="257.8"/>
    <n v="-0.94999694800000001"/>
  </r>
  <r>
    <x v="8"/>
    <x v="7"/>
    <n v="259.45"/>
    <n v="1.150009155"/>
  </r>
  <r>
    <x v="8"/>
    <x v="7"/>
    <n v="258.39999999999998"/>
    <n v="0"/>
  </r>
  <r>
    <x v="8"/>
    <x v="7"/>
    <n v="258.39999999999998"/>
    <n v="-0.69999694800000001"/>
  </r>
  <r>
    <x v="8"/>
    <x v="7"/>
    <n v="258.39999999999998"/>
    <n v="0.69999694800000001"/>
  </r>
  <r>
    <x v="8"/>
    <x v="7"/>
    <n v="258.39999999999998"/>
    <n v="0.69999694800000001"/>
  </r>
  <r>
    <x v="8"/>
    <x v="7"/>
    <n v="257.75"/>
    <n v="-5.0003051999999999E-2"/>
  </r>
  <r>
    <x v="8"/>
    <x v="7"/>
    <n v="257.5"/>
    <n v="0.69999694800000001"/>
  </r>
  <r>
    <x v="8"/>
    <x v="7"/>
    <n v="257.3"/>
    <n v="-0.80000305199999999"/>
  </r>
  <r>
    <x v="8"/>
    <x v="7"/>
    <n v="257.85000000000002"/>
    <n v="-0.30000305199999999"/>
  </r>
  <r>
    <x v="8"/>
    <x v="7"/>
    <n v="259.3"/>
    <n v="-1.4499816889999999"/>
  </r>
  <r>
    <x v="8"/>
    <x v="7"/>
    <n v="260.35000000000002"/>
    <n v="0.39999389600000002"/>
  </r>
  <r>
    <x v="8"/>
    <x v="7"/>
    <n v="260.25"/>
    <n v="0.85000610399999998"/>
  </r>
  <r>
    <x v="8"/>
    <x v="7"/>
    <n v="258.5"/>
    <n v="-1.399993896"/>
  </r>
  <r>
    <x v="8"/>
    <x v="7"/>
    <n v="255.2"/>
    <n v="-1.1999969479999999"/>
  </r>
  <r>
    <x v="8"/>
    <x v="7"/>
    <n v="254.3"/>
    <n v="1.5"/>
  </r>
  <r>
    <x v="8"/>
    <x v="7"/>
    <n v="256.5"/>
    <n v="0.69999694800000001"/>
  </r>
  <r>
    <x v="8"/>
    <x v="7"/>
    <n v="253.45"/>
    <n v="-2"/>
  </r>
  <r>
    <x v="8"/>
    <x v="7"/>
    <n v="254.7"/>
    <n v="5.0003051999999999E-2"/>
  </r>
  <r>
    <x v="8"/>
    <x v="7"/>
    <n v="253.3"/>
    <n v="-0.5"/>
  </r>
  <r>
    <x v="9"/>
    <x v="7"/>
    <n v="251.75"/>
    <n v="-0.55000305199999999"/>
  </r>
  <r>
    <x v="9"/>
    <x v="7"/>
    <n v="247.8"/>
    <n v="-1.899993896"/>
  </r>
  <r>
    <x v="9"/>
    <x v="7"/>
    <n v="247.8"/>
    <n v="1.600006104"/>
  </r>
  <r>
    <x v="9"/>
    <x v="7"/>
    <n v="247.05"/>
    <n v="0.85000610399999998"/>
  </r>
  <r>
    <x v="9"/>
    <x v="7"/>
    <n v="247"/>
    <n v="0.85000610399999998"/>
  </r>
  <r>
    <x v="9"/>
    <x v="7"/>
    <n v="244.6"/>
    <n v="-1.5"/>
  </r>
  <r>
    <x v="9"/>
    <x v="7"/>
    <n v="244.6"/>
    <n v="-1"/>
  </r>
  <r>
    <x v="9"/>
    <x v="7"/>
    <n v="243.45"/>
    <n v="-2.1500091549999998"/>
  </r>
  <r>
    <x v="9"/>
    <x v="7"/>
    <n v="238.55"/>
    <n v="-2.3499908450000002"/>
  </r>
  <r>
    <x v="9"/>
    <x v="7"/>
    <n v="241.9"/>
    <n v="0.5"/>
  </r>
  <r>
    <x v="9"/>
    <x v="7"/>
    <n v="240.1"/>
    <n v="0"/>
  </r>
  <r>
    <x v="9"/>
    <x v="7"/>
    <n v="238.8"/>
    <n v="2"/>
  </r>
  <r>
    <x v="9"/>
    <x v="7"/>
    <n v="239.6"/>
    <n v="0.65000915500000001"/>
  </r>
  <r>
    <x v="9"/>
    <x v="7"/>
    <n v="238.4"/>
    <n v="-2.1999969479999999"/>
  </r>
  <r>
    <x v="9"/>
    <x v="7"/>
    <n v="238.65"/>
    <n v="1.0500030520000001"/>
  </r>
  <r>
    <x v="9"/>
    <x v="7"/>
    <n v="240.55"/>
    <n v="2.8500061040000002"/>
  </r>
  <r>
    <x v="9"/>
    <x v="7"/>
    <n v="239.4"/>
    <n v="0.450012207"/>
  </r>
  <r>
    <x v="9"/>
    <x v="7"/>
    <n v="240.4"/>
    <n v="0.5"/>
  </r>
  <r>
    <x v="9"/>
    <x v="7"/>
    <n v="240.1"/>
    <n v="1.5"/>
  </r>
  <r>
    <x v="9"/>
    <x v="7"/>
    <n v="240.45"/>
    <n v="-0.34999084499999999"/>
  </r>
  <r>
    <x v="9"/>
    <x v="7"/>
    <n v="241.2"/>
    <n v="-1.4499969479999999"/>
  </r>
  <r>
    <x v="9"/>
    <x v="7"/>
    <n v="243.55"/>
    <n v="-0.94999694800000001"/>
  </r>
  <r>
    <x v="9"/>
    <x v="7"/>
    <n v="245.25"/>
    <n v="-0.94999694800000001"/>
  </r>
  <r>
    <x v="10"/>
    <x v="7"/>
    <n v="245.4"/>
    <n v="-0.100006104"/>
  </r>
  <r>
    <x v="10"/>
    <x v="7"/>
    <n v="244"/>
    <n v="0.35000610399999998"/>
  </r>
  <r>
    <x v="10"/>
    <x v="7"/>
    <n v="243.05"/>
    <n v="0.75"/>
  </r>
  <r>
    <x v="10"/>
    <x v="7"/>
    <n v="241.45"/>
    <n v="-0.44999694800000001"/>
  </r>
  <r>
    <x v="10"/>
    <x v="7"/>
    <n v="243.1"/>
    <n v="-0.25"/>
  </r>
  <r>
    <x v="10"/>
    <x v="7"/>
    <n v="244.65"/>
    <n v="-1.0499877929999999"/>
  </r>
  <r>
    <x v="10"/>
    <x v="7"/>
    <n v="246.2"/>
    <n v="-9.9990844999999995E-2"/>
  </r>
  <r>
    <x v="10"/>
    <x v="7"/>
    <n v="245.9"/>
    <n v="-9.9990844999999995E-2"/>
  </r>
  <r>
    <x v="10"/>
    <x v="7"/>
    <n v="246.75"/>
    <n v="0"/>
  </r>
  <r>
    <x v="10"/>
    <x v="7"/>
    <n v="245.3"/>
    <n v="-0.5"/>
  </r>
  <r>
    <x v="10"/>
    <x v="7"/>
    <n v="243.1"/>
    <n v="0.69999694800000001"/>
  </r>
  <r>
    <x v="10"/>
    <x v="7"/>
    <n v="244.65"/>
    <n v="-9.9990844999999995E-2"/>
  </r>
  <r>
    <x v="10"/>
    <x v="7"/>
    <n v="247.3"/>
    <n v="0.75"/>
  </r>
  <r>
    <x v="10"/>
    <x v="7"/>
    <n v="245.15"/>
    <n v="-0.65000915500000001"/>
  </r>
  <r>
    <x v="10"/>
    <x v="7"/>
    <n v="245.75"/>
    <n v="0.35000610399999998"/>
  </r>
  <r>
    <x v="10"/>
    <x v="7"/>
    <n v="247.8"/>
    <n v="2.0500030520000001"/>
  </r>
  <r>
    <x v="10"/>
    <x v="7"/>
    <n v="248.4"/>
    <n v="0"/>
  </r>
  <r>
    <x v="10"/>
    <x v="7"/>
    <n v="248.3"/>
    <n v="-0.100006104"/>
  </r>
  <r>
    <x v="10"/>
    <x v="7"/>
    <n v="249.75"/>
    <n v="2.3000030520000001"/>
  </r>
  <r>
    <x v="10"/>
    <x v="7"/>
    <n v="248.9"/>
    <n v="0.200012207"/>
  </r>
  <r>
    <x v="11"/>
    <x v="7"/>
    <n v="247.85"/>
    <n v="-1.4499969479999999"/>
  </r>
  <r>
    <x v="11"/>
    <x v="7"/>
    <n v="246.3"/>
    <n v="-0.30000305199999999"/>
  </r>
  <r>
    <x v="11"/>
    <x v="7"/>
    <n v="246.9"/>
    <n v="0.14999389599999999"/>
  </r>
  <r>
    <x v="11"/>
    <x v="7"/>
    <n v="247.25"/>
    <n v="0.100006104"/>
  </r>
  <r>
    <x v="11"/>
    <x v="7"/>
    <n v="249.75"/>
    <n v="-0.39999389600000002"/>
  </r>
  <r>
    <x v="11"/>
    <x v="7"/>
    <n v="249.5"/>
    <n v="0.14999389599999999"/>
  </r>
  <r>
    <x v="11"/>
    <x v="7"/>
    <n v="248.6"/>
    <n v="0.549987793"/>
  </r>
  <r>
    <x v="11"/>
    <x v="7"/>
    <n v="247.5"/>
    <n v="-0.89999389600000002"/>
  </r>
  <r>
    <x v="11"/>
    <x v="7"/>
    <n v="242.7"/>
    <n v="1.5500030520000001"/>
  </r>
  <r>
    <x v="11"/>
    <x v="7"/>
    <n v="240.45"/>
    <n v="-0.65000915500000001"/>
  </r>
  <r>
    <x v="11"/>
    <x v="7"/>
    <n v="238.6"/>
    <n v="-2.25"/>
  </r>
  <r>
    <x v="11"/>
    <x v="7"/>
    <n v="240.2"/>
    <n v="1.850006104"/>
  </r>
  <r>
    <x v="11"/>
    <x v="7"/>
    <n v="240.65"/>
    <n v="0.89999389600000002"/>
  </r>
  <r>
    <x v="11"/>
    <x v="7"/>
    <n v="241.05"/>
    <n v="2.1999969479999999"/>
  </r>
  <r>
    <x v="11"/>
    <x v="7"/>
    <n v="241.5"/>
    <n v="2.8000030520000001"/>
  </r>
  <r>
    <x v="11"/>
    <x v="7"/>
    <n v="243.35"/>
    <n v="-0.60000610399999998"/>
  </r>
  <r>
    <x v="11"/>
    <x v="7"/>
    <n v="244.1"/>
    <n v="5.0003051999999999E-2"/>
  </r>
  <r>
    <x v="11"/>
    <x v="7"/>
    <n v="243.45"/>
    <n v="0"/>
  </r>
  <r>
    <x v="11"/>
    <x v="7"/>
    <n v="243.45"/>
    <n v="1.150009155"/>
  </r>
  <r>
    <x v="11"/>
    <x v="7"/>
    <n v="244.7"/>
    <n v="-9.9990844999999995E-2"/>
  </r>
  <r>
    <x v="11"/>
    <x v="7"/>
    <n v="245.75"/>
    <n v="-0.60000610399999998"/>
  </r>
  <r>
    <x v="11"/>
    <x v="7"/>
    <n v="243.75"/>
    <n v="0.100006104"/>
  </r>
  <r>
    <x v="11"/>
    <x v="7"/>
    <n v="243.75"/>
    <n v="3.5"/>
  </r>
  <r>
    <x v="0"/>
    <x v="8"/>
    <n v="243.75"/>
    <n v="-3.5"/>
  </r>
  <r>
    <x v="0"/>
    <x v="8"/>
    <n v="240.3"/>
    <n v="-5.0003051999999999E-2"/>
  </r>
  <r>
    <x v="0"/>
    <x v="8"/>
    <n v="240.6"/>
    <n v="1.149993896"/>
  </r>
  <r>
    <x v="0"/>
    <x v="8"/>
    <n v="238.25"/>
    <n v="2.75"/>
  </r>
  <r>
    <x v="0"/>
    <x v="8"/>
    <n v="236.45"/>
    <n v="0.30000305199999999"/>
  </r>
  <r>
    <x v="0"/>
    <x v="8"/>
    <n v="238.5"/>
    <n v="-1.1999969479999999"/>
  </r>
  <r>
    <x v="0"/>
    <x v="8"/>
    <n v="242.45"/>
    <n v="-2.25"/>
  </r>
  <r>
    <x v="0"/>
    <x v="8"/>
    <n v="241.95"/>
    <n v="1.400009155"/>
  </r>
  <r>
    <x v="0"/>
    <x v="8"/>
    <n v="242.35"/>
    <n v="0.34999084499999999"/>
  </r>
  <r>
    <x v="0"/>
    <x v="8"/>
    <n v="243.05"/>
    <n v="-0.64999389600000002"/>
  </r>
  <r>
    <x v="0"/>
    <x v="8"/>
    <n v="242.5"/>
    <n v="0"/>
  </r>
  <r>
    <x v="0"/>
    <x v="8"/>
    <n v="241.6"/>
    <n v="2.0499877930000001"/>
  </r>
  <r>
    <x v="0"/>
    <x v="8"/>
    <n v="241.05"/>
    <n v="-1.650009155"/>
  </r>
  <r>
    <x v="0"/>
    <x v="8"/>
    <n v="242.8"/>
    <n v="-5.0003051999999999E-2"/>
  </r>
  <r>
    <x v="0"/>
    <x v="8"/>
    <n v="243.65"/>
    <n v="0.5"/>
  </r>
  <r>
    <x v="0"/>
    <x v="8"/>
    <n v="246.15"/>
    <n v="-1.099990845"/>
  </r>
  <r>
    <x v="0"/>
    <x v="8"/>
    <n v="249.05"/>
    <n v="-3.1500091549999998"/>
  </r>
  <r>
    <x v="0"/>
    <x v="8"/>
    <n v="246.25"/>
    <n v="-1.1999969479999999"/>
  </r>
  <r>
    <x v="0"/>
    <x v="8"/>
    <n v="248.35"/>
    <n v="-1.150009155"/>
  </r>
  <r>
    <x v="0"/>
    <x v="8"/>
    <n v="247.75"/>
    <n v="1.1999969479999999"/>
  </r>
  <r>
    <x v="0"/>
    <x v="8"/>
    <n v="247.45"/>
    <n v="1.4499969479999999"/>
  </r>
  <r>
    <x v="0"/>
    <x v="8"/>
    <n v="249.15"/>
    <n v="0.89999389600000002"/>
  </r>
  <r>
    <x v="1"/>
    <x v="8"/>
    <n v="246.35"/>
    <n v="1.099990845"/>
  </r>
  <r>
    <x v="1"/>
    <x v="8"/>
    <n v="248.3"/>
    <n v="0.80000305199999999"/>
  </r>
  <r>
    <x v="1"/>
    <x v="8"/>
    <n v="248.9"/>
    <n v="-1.9499969479999999"/>
  </r>
  <r>
    <x v="1"/>
    <x v="8"/>
    <n v="248.25"/>
    <n v="-0.44999694800000001"/>
  </r>
  <r>
    <x v="1"/>
    <x v="8"/>
    <n v="246.4"/>
    <n v="-0.39999389600000002"/>
  </r>
  <r>
    <x v="1"/>
    <x v="8"/>
    <n v="245.8"/>
    <n v="-0.94999694800000001"/>
  </r>
  <r>
    <x v="1"/>
    <x v="8"/>
    <n v="246.3"/>
    <n v="-9.9990844999999995E-2"/>
  </r>
  <r>
    <x v="1"/>
    <x v="8"/>
    <n v="245"/>
    <n v="-0.19999694800000001"/>
  </r>
  <r>
    <x v="1"/>
    <x v="8"/>
    <n v="245.45"/>
    <n v="0.14999389599999999"/>
  </r>
  <r>
    <x v="1"/>
    <x v="8"/>
    <n v="245.6"/>
    <n v="-0.950012207"/>
  </r>
  <r>
    <x v="1"/>
    <x v="8"/>
    <n v="246.45"/>
    <n v="0.19999694800000001"/>
  </r>
  <r>
    <x v="1"/>
    <x v="8"/>
    <n v="246.25"/>
    <n v="-0.55000305199999999"/>
  </r>
  <r>
    <x v="1"/>
    <x v="8"/>
    <n v="246.25"/>
    <n v="-0.94999694800000001"/>
  </r>
  <r>
    <x v="1"/>
    <x v="8"/>
    <n v="246.25"/>
    <n v="-0.94999694800000001"/>
  </r>
  <r>
    <x v="1"/>
    <x v="8"/>
    <n v="246.25"/>
    <n v="-0.94999694800000001"/>
  </r>
  <r>
    <x v="1"/>
    <x v="8"/>
    <n v="248.75"/>
    <n v="1.5500030520000001"/>
  </r>
  <r>
    <x v="1"/>
    <x v="8"/>
    <n v="248.1"/>
    <n v="0.200012207"/>
  </r>
  <r>
    <x v="1"/>
    <x v="8"/>
    <n v="249.2"/>
    <n v="0.94999694800000001"/>
  </r>
  <r>
    <x v="1"/>
    <x v="8"/>
    <n v="249.35"/>
    <n v="-0.200012207"/>
  </r>
  <r>
    <x v="1"/>
    <x v="8"/>
    <n v="248.8"/>
    <n v="0.19999694800000001"/>
  </r>
  <r>
    <x v="2"/>
    <x v="8"/>
    <n v="248.9"/>
    <n v="0.549987793"/>
  </r>
  <r>
    <x v="2"/>
    <x v="8"/>
    <n v="250.4"/>
    <n v="-0.59999084499999999"/>
  </r>
  <r>
    <x v="2"/>
    <x v="8"/>
    <n v="250.35"/>
    <n v="-0.5"/>
  </r>
  <r>
    <x v="2"/>
    <x v="8"/>
    <n v="249.95"/>
    <n v="-0.60000610399999998"/>
  </r>
  <r>
    <x v="2"/>
    <x v="8"/>
    <n v="250.8"/>
    <n v="0.100006104"/>
  </r>
  <r>
    <x v="2"/>
    <x v="8"/>
    <n v="250.95"/>
    <n v="-1.100006104"/>
  </r>
  <r>
    <x v="2"/>
    <x v="8"/>
    <n v="249.85"/>
    <n v="-0.60000610399999998"/>
  </r>
  <r>
    <x v="2"/>
    <x v="8"/>
    <n v="246.3"/>
    <n v="1.8000030520000001"/>
  </r>
  <r>
    <x v="2"/>
    <x v="8"/>
    <n v="247.65"/>
    <n v="0.35000610399999998"/>
  </r>
  <r>
    <x v="2"/>
    <x v="8"/>
    <n v="248.1"/>
    <n v="0.75"/>
  </r>
  <r>
    <x v="2"/>
    <x v="8"/>
    <n v="247.6"/>
    <n v="0.59999084499999999"/>
  </r>
  <r>
    <x v="2"/>
    <x v="8"/>
    <n v="249.75"/>
    <n v="1.0500030520000001"/>
  </r>
  <r>
    <x v="2"/>
    <x v="8"/>
    <n v="254.75"/>
    <n v="-0.69999694800000001"/>
  </r>
  <r>
    <x v="2"/>
    <x v="8"/>
    <n v="256.3"/>
    <n v="1.6999969479999999"/>
  </r>
  <r>
    <x v="2"/>
    <x v="8"/>
    <n v="255"/>
    <n v="-0.19999694800000001"/>
  </r>
  <r>
    <x v="2"/>
    <x v="8"/>
    <n v="255.45"/>
    <n v="0.69999694800000001"/>
  </r>
  <r>
    <x v="2"/>
    <x v="8"/>
    <n v="254.4"/>
    <n v="0.450012207"/>
  </r>
  <r>
    <x v="2"/>
    <x v="8"/>
    <n v="255"/>
    <n v="5.0003051999999999E-2"/>
  </r>
  <r>
    <x v="2"/>
    <x v="8"/>
    <n v="253.1"/>
    <n v="2.0499877930000001"/>
  </r>
  <r>
    <x v="2"/>
    <x v="8"/>
    <n v="252.3"/>
    <n v="5.0003051999999999E-2"/>
  </r>
  <r>
    <x v="2"/>
    <x v="8"/>
    <n v="251.7"/>
    <n v="0.44999694800000001"/>
  </r>
  <r>
    <x v="2"/>
    <x v="8"/>
    <n v="253.6"/>
    <n v="-1.400009155"/>
  </r>
  <r>
    <x v="3"/>
    <x v="8"/>
    <n v="252.1"/>
    <n v="-9.9990844999999995E-2"/>
  </r>
  <r>
    <x v="3"/>
    <x v="8"/>
    <n v="251"/>
    <n v="-0.69999694800000001"/>
  </r>
  <r>
    <x v="3"/>
    <x v="8"/>
    <n v="251.35"/>
    <n v="0.40000915500000001"/>
  </r>
  <r>
    <x v="3"/>
    <x v="8"/>
    <n v="252.5"/>
    <n v="0.44999694800000001"/>
  </r>
  <r>
    <x v="3"/>
    <x v="8"/>
    <n v="253.7"/>
    <n v="1.149993896"/>
  </r>
  <r>
    <x v="3"/>
    <x v="8"/>
    <n v="252.3"/>
    <n v="-0.100006104"/>
  </r>
  <r>
    <x v="3"/>
    <x v="8"/>
    <n v="253.7"/>
    <n v="0.35000610399999998"/>
  </r>
  <r>
    <x v="3"/>
    <x v="8"/>
    <n v="254.1"/>
    <n v="-0.5"/>
  </r>
  <r>
    <x v="3"/>
    <x v="8"/>
    <n v="257.8"/>
    <n v="-0.69999694800000001"/>
  </r>
  <r>
    <x v="3"/>
    <x v="8"/>
    <n v="259.14999999999998"/>
    <n v="-4.9987793000000003E-2"/>
  </r>
  <r>
    <x v="3"/>
    <x v="8"/>
    <n v="260.8"/>
    <n v="0.299987793"/>
  </r>
  <r>
    <x v="3"/>
    <x v="8"/>
    <n v="262.75"/>
    <n v="-1.2000122070000001"/>
  </r>
  <r>
    <x v="3"/>
    <x v="8"/>
    <n v="264.05"/>
    <n v="0.19998168899999999"/>
  </r>
  <r>
    <x v="3"/>
    <x v="8"/>
    <n v="262.55"/>
    <n v="0.950012207"/>
  </r>
  <r>
    <x v="3"/>
    <x v="8"/>
    <n v="264.10000000000002"/>
    <n v="-0.39999389600000002"/>
  </r>
  <r>
    <x v="3"/>
    <x v="8"/>
    <n v="263.39999999999998"/>
    <n v="-0.25"/>
  </r>
  <r>
    <x v="3"/>
    <x v="8"/>
    <n v="265.64999999999998"/>
    <n v="0.799987793"/>
  </r>
  <r>
    <x v="3"/>
    <x v="8"/>
    <n v="268.8"/>
    <n v="-0.19998168899999999"/>
  </r>
  <r>
    <x v="3"/>
    <x v="8"/>
    <n v="267.75"/>
    <n v="1.100006104"/>
  </r>
  <r>
    <x v="3"/>
    <x v="8"/>
    <n v="266.60000000000002"/>
    <n v="0.60000610399999998"/>
  </r>
  <r>
    <x v="3"/>
    <x v="8"/>
    <n v="265.55"/>
    <n v="-0.75"/>
  </r>
  <r>
    <x v="3"/>
    <x v="8"/>
    <n v="262.8"/>
    <n v="-0.80001831099999998"/>
  </r>
  <r>
    <x v="4"/>
    <x v="8"/>
    <n v="262.8"/>
    <n v="-4.9987793000000003E-2"/>
  </r>
  <r>
    <x v="4"/>
    <x v="8"/>
    <n v="263.10000000000002"/>
    <n v="-0.35000610399999998"/>
  </r>
  <r>
    <x v="4"/>
    <x v="8"/>
    <n v="263.10000000000002"/>
    <n v="-0.60000610399999998"/>
  </r>
  <r>
    <x v="4"/>
    <x v="8"/>
    <n v="262.2"/>
    <n v="-1.5"/>
  </r>
  <r>
    <x v="4"/>
    <x v="8"/>
    <n v="258.7"/>
    <n v="-0.19998168899999999"/>
  </r>
  <r>
    <x v="4"/>
    <x v="8"/>
    <n v="257.85000000000002"/>
    <n v="0.100006104"/>
  </r>
  <r>
    <x v="4"/>
    <x v="8"/>
    <n v="258.3"/>
    <n v="2.1999969479999999"/>
  </r>
  <r>
    <x v="4"/>
    <x v="8"/>
    <n v="256.60000000000002"/>
    <n v="-0.5"/>
  </r>
  <r>
    <x v="4"/>
    <x v="8"/>
    <n v="256.75"/>
    <n v="-0.35000610399999998"/>
  </r>
  <r>
    <x v="4"/>
    <x v="8"/>
    <n v="258.05"/>
    <n v="-0.49998474100000001"/>
  </r>
  <r>
    <x v="4"/>
    <x v="8"/>
    <n v="260"/>
    <n v="1.2999877929999999"/>
  </r>
  <r>
    <x v="4"/>
    <x v="8"/>
    <n v="256.2"/>
    <n v="-0.34999084499999999"/>
  </r>
  <r>
    <x v="4"/>
    <x v="8"/>
    <n v="256.60000000000002"/>
    <n v="0.15000915500000001"/>
  </r>
  <r>
    <x v="4"/>
    <x v="8"/>
    <n v="258.3"/>
    <n v="0.25"/>
  </r>
  <r>
    <x v="4"/>
    <x v="8"/>
    <n v="259.85000000000002"/>
    <n v="-0.549987793"/>
  </r>
  <r>
    <x v="4"/>
    <x v="8"/>
    <n v="257.89999999999998"/>
    <n v="0.799987793"/>
  </r>
  <r>
    <x v="4"/>
    <x v="8"/>
    <n v="257.89999999999998"/>
    <n v="2.5"/>
  </r>
  <r>
    <x v="4"/>
    <x v="8"/>
    <n v="260.7"/>
    <n v="-0.30001831099999998"/>
  </r>
  <r>
    <x v="4"/>
    <x v="8"/>
    <n v="258.45"/>
    <n v="-1.349990845"/>
  </r>
  <r>
    <x v="4"/>
    <x v="8"/>
    <n v="255.25"/>
    <n v="1.25"/>
  </r>
  <r>
    <x v="4"/>
    <x v="8"/>
    <n v="253.9"/>
    <n v="0.85000610399999998"/>
  </r>
  <r>
    <x v="5"/>
    <x v="8"/>
    <n v="255"/>
    <n v="0.80000305199999999"/>
  </r>
  <r>
    <x v="5"/>
    <x v="8"/>
    <n v="253.1"/>
    <n v="-9.9990844999999995E-2"/>
  </r>
  <r>
    <x v="5"/>
    <x v="8"/>
    <n v="251.65"/>
    <n v="0.39999389600000002"/>
  </r>
  <r>
    <x v="5"/>
    <x v="8"/>
    <n v="249.5"/>
    <n v="-0.5"/>
  </r>
  <r>
    <x v="5"/>
    <x v="8"/>
    <n v="248.5"/>
    <n v="0.94999694800000001"/>
  </r>
  <r>
    <x v="5"/>
    <x v="8"/>
    <n v="248.85"/>
    <n v="0.5"/>
  </r>
  <r>
    <x v="5"/>
    <x v="8"/>
    <n v="248.4"/>
    <n v="0.450012207"/>
  </r>
  <r>
    <x v="5"/>
    <x v="8"/>
    <n v="249.35"/>
    <n v="0.80000305199999999"/>
  </r>
  <r>
    <x v="5"/>
    <x v="8"/>
    <n v="248"/>
    <n v="1.100006104"/>
  </r>
  <r>
    <x v="5"/>
    <x v="8"/>
    <n v="247.65"/>
    <n v="0.34999084499999999"/>
  </r>
  <r>
    <x v="5"/>
    <x v="8"/>
    <n v="243.45"/>
    <n v="1.400009155"/>
  </r>
  <r>
    <x v="5"/>
    <x v="8"/>
    <n v="244.4"/>
    <n v="0.200012207"/>
  </r>
  <r>
    <x v="5"/>
    <x v="8"/>
    <n v="242.3"/>
    <n v="0.55000305199999999"/>
  </r>
  <r>
    <x v="5"/>
    <x v="8"/>
    <n v="243.9"/>
    <n v="-0.94999694800000001"/>
  </r>
  <r>
    <x v="5"/>
    <x v="8"/>
    <n v="244.55"/>
    <n v="1.650009155"/>
  </r>
  <r>
    <x v="5"/>
    <x v="8"/>
    <n v="244.95"/>
    <n v="-0.5"/>
  </r>
  <r>
    <x v="5"/>
    <x v="8"/>
    <n v="246.55"/>
    <n v="1.100006104"/>
  </r>
  <r>
    <x v="5"/>
    <x v="8"/>
    <n v="248.95"/>
    <n v="0"/>
  </r>
  <r>
    <x v="5"/>
    <x v="8"/>
    <n v="247.7"/>
    <n v="-0.60000610399999998"/>
  </r>
  <r>
    <x v="5"/>
    <x v="8"/>
    <n v="247.15"/>
    <n v="1"/>
  </r>
  <r>
    <x v="5"/>
    <x v="8"/>
    <n v="244.55"/>
    <n v="3.8000030520000001"/>
  </r>
  <r>
    <x v="5"/>
    <x v="8"/>
    <n v="244"/>
    <n v="-1.149993896"/>
  </r>
  <r>
    <x v="6"/>
    <x v="8"/>
    <n v="245.45"/>
    <n v="0.25"/>
  </r>
  <r>
    <x v="6"/>
    <x v="8"/>
    <n v="249.25"/>
    <n v="5.0003051999999999E-2"/>
  </r>
  <r>
    <x v="6"/>
    <x v="8"/>
    <n v="249"/>
    <n v="0.19999694800000001"/>
  </r>
  <r>
    <x v="6"/>
    <x v="8"/>
    <n v="245.5"/>
    <n v="-3.0500030520000001"/>
  </r>
  <r>
    <x v="6"/>
    <x v="8"/>
    <n v="243.2"/>
    <n v="1.25"/>
  </r>
  <r>
    <x v="6"/>
    <x v="8"/>
    <n v="242.4"/>
    <n v="0.15000915500000001"/>
  </r>
  <r>
    <x v="6"/>
    <x v="8"/>
    <n v="237.35"/>
    <n v="1.649993896"/>
  </r>
  <r>
    <x v="6"/>
    <x v="8"/>
    <n v="241.4"/>
    <n v="0.299987793"/>
  </r>
  <r>
    <x v="6"/>
    <x v="8"/>
    <n v="240.45"/>
    <n v="0.75"/>
  </r>
  <r>
    <x v="6"/>
    <x v="8"/>
    <n v="243.75"/>
    <n v="-1"/>
  </r>
  <r>
    <x v="6"/>
    <x v="8"/>
    <n v="243.3"/>
    <n v="0.69999694800000001"/>
  </r>
  <r>
    <x v="6"/>
    <x v="8"/>
    <n v="242.6"/>
    <n v="0.5"/>
  </r>
  <r>
    <x v="6"/>
    <x v="8"/>
    <n v="246.35"/>
    <n v="1.400009155"/>
  </r>
  <r>
    <x v="6"/>
    <x v="8"/>
    <n v="243.25"/>
    <n v="0"/>
  </r>
  <r>
    <x v="6"/>
    <x v="8"/>
    <n v="243.25"/>
    <n v="0.60000610399999998"/>
  </r>
  <r>
    <x v="6"/>
    <x v="8"/>
    <n v="241.9"/>
    <n v="1.350006104"/>
  </r>
  <r>
    <x v="6"/>
    <x v="8"/>
    <n v="241.5"/>
    <n v="0.44999694800000001"/>
  </r>
  <r>
    <x v="6"/>
    <x v="8"/>
    <n v="239.75"/>
    <n v="-1.149993896"/>
  </r>
  <r>
    <x v="6"/>
    <x v="8"/>
    <n v="236.85"/>
    <n v="-1.25"/>
  </r>
  <r>
    <x v="6"/>
    <x v="8"/>
    <n v="237.8"/>
    <n v="1.0500030520000001"/>
  </r>
  <r>
    <x v="6"/>
    <x v="8"/>
    <n v="239.6"/>
    <n v="0.65000915500000001"/>
  </r>
  <r>
    <x v="6"/>
    <x v="8"/>
    <n v="240.2"/>
    <n v="0"/>
  </r>
  <r>
    <x v="6"/>
    <x v="8"/>
    <n v="238.05"/>
    <n v="0.15000915500000001"/>
  </r>
  <r>
    <x v="7"/>
    <x v="8"/>
    <n v="237.1"/>
    <n v="-0.25"/>
  </r>
  <r>
    <x v="7"/>
    <x v="8"/>
    <n v="235.5"/>
    <n v="-0.19999694800000001"/>
  </r>
  <r>
    <x v="7"/>
    <x v="8"/>
    <n v="236.35"/>
    <n v="-0.299987793"/>
  </r>
  <r>
    <x v="7"/>
    <x v="8"/>
    <n v="237.05"/>
    <n v="-9.9990844999999995E-2"/>
  </r>
  <r>
    <x v="7"/>
    <x v="8"/>
    <n v="232.9"/>
    <n v="-0.75"/>
  </r>
  <r>
    <x v="7"/>
    <x v="8"/>
    <n v="232.9"/>
    <n v="-0.35000610399999998"/>
  </r>
  <r>
    <x v="7"/>
    <x v="8"/>
    <n v="234.3"/>
    <n v="1.25"/>
  </r>
  <r>
    <x v="7"/>
    <x v="8"/>
    <n v="231.2"/>
    <n v="-0.85000610399999998"/>
  </r>
  <r>
    <x v="7"/>
    <x v="8"/>
    <n v="229.75"/>
    <n v="0.25"/>
  </r>
  <r>
    <x v="7"/>
    <x v="8"/>
    <n v="229.75"/>
    <n v="-2.1999969479999999"/>
  </r>
  <r>
    <x v="7"/>
    <x v="8"/>
    <n v="231.9"/>
    <n v="-5.0003051999999999E-2"/>
  </r>
  <r>
    <x v="7"/>
    <x v="8"/>
    <n v="230.4"/>
    <n v="-0.799987793"/>
  </r>
  <r>
    <x v="7"/>
    <x v="8"/>
    <n v="228.7"/>
    <n v="0.100006104"/>
  </r>
  <r>
    <x v="7"/>
    <x v="8"/>
    <n v="227"/>
    <n v="-0.100006104"/>
  </r>
  <r>
    <x v="7"/>
    <x v="8"/>
    <n v="219.95"/>
    <n v="-4.8500061040000002"/>
  </r>
  <r>
    <x v="7"/>
    <x v="8"/>
    <n v="218.65"/>
    <n v="2.9500122069999999"/>
  </r>
  <r>
    <x v="7"/>
    <x v="8"/>
    <n v="215.7"/>
    <n v="-1.5500030520000001"/>
  </r>
  <r>
    <x v="7"/>
    <x v="8"/>
    <n v="215"/>
    <n v="-1.5"/>
  </r>
  <r>
    <x v="7"/>
    <x v="8"/>
    <n v="221.7"/>
    <n v="1.3000030520000001"/>
  </r>
  <r>
    <x v="7"/>
    <x v="8"/>
    <n v="224.05"/>
    <n v="-2.6000061040000002"/>
  </r>
  <r>
    <x v="7"/>
    <x v="8"/>
    <n v="223.95"/>
    <n v="1.1999969479999999"/>
  </r>
  <r>
    <x v="8"/>
    <x v="8"/>
    <n v="223.75"/>
    <n v="-0.75"/>
  </r>
  <r>
    <x v="8"/>
    <x v="8"/>
    <n v="219.45"/>
    <n v="-2.8000030520000001"/>
  </r>
  <r>
    <x v="8"/>
    <x v="8"/>
    <n v="223.65"/>
    <n v="0.75"/>
  </r>
  <r>
    <x v="8"/>
    <x v="8"/>
    <n v="223.1"/>
    <n v="0.15000915500000001"/>
  </r>
  <r>
    <x v="8"/>
    <x v="8"/>
    <n v="220.5"/>
    <n v="-0.25"/>
  </r>
  <r>
    <x v="8"/>
    <x v="8"/>
    <n v="221"/>
    <n v="0.25"/>
  </r>
  <r>
    <x v="8"/>
    <x v="8"/>
    <n v="223.45"/>
    <n v="2"/>
  </r>
  <r>
    <x v="8"/>
    <x v="8"/>
    <n v="226"/>
    <n v="2.3000030520000001"/>
  </r>
  <r>
    <x v="8"/>
    <x v="8"/>
    <n v="229.4"/>
    <n v="-0.100006104"/>
  </r>
  <r>
    <x v="8"/>
    <x v="8"/>
    <n v="230.05"/>
    <n v="1"/>
  </r>
  <r>
    <x v="8"/>
    <x v="8"/>
    <n v="228"/>
    <n v="-0.5"/>
  </r>
  <r>
    <x v="8"/>
    <x v="8"/>
    <n v="229.75"/>
    <n v="1.600006104"/>
  </r>
  <r>
    <x v="8"/>
    <x v="8"/>
    <n v="236.4"/>
    <n v="-2.1499938959999998"/>
  </r>
  <r>
    <x v="8"/>
    <x v="8"/>
    <n v="234.35"/>
    <n v="0.59999084499999999"/>
  </r>
  <r>
    <x v="8"/>
    <x v="8"/>
    <n v="233.65"/>
    <n v="2.7000122069999999"/>
  </r>
  <r>
    <x v="8"/>
    <x v="8"/>
    <n v="232.95"/>
    <n v="0.80000305199999999"/>
  </r>
  <r>
    <x v="8"/>
    <x v="8"/>
    <n v="230.55"/>
    <n v="-3"/>
  </r>
  <r>
    <x v="8"/>
    <x v="8"/>
    <n v="231.05"/>
    <n v="0.40000915500000001"/>
  </r>
  <r>
    <x v="8"/>
    <x v="8"/>
    <n v="229.6"/>
    <n v="-0.34999084499999999"/>
  </r>
  <r>
    <x v="8"/>
    <x v="8"/>
    <n v="229.6"/>
    <n v="0.299987793"/>
  </r>
  <r>
    <x v="8"/>
    <x v="8"/>
    <n v="229.6"/>
    <n v="0.299987793"/>
  </r>
  <r>
    <x v="8"/>
    <x v="8"/>
    <n v="225.9"/>
    <n v="4"/>
  </r>
  <r>
    <x v="9"/>
    <x v="8"/>
    <n v="231.3"/>
    <n v="0.14999389599999999"/>
  </r>
  <r>
    <x v="9"/>
    <x v="8"/>
    <n v="233.85"/>
    <n v="0.19999694800000001"/>
  </r>
  <r>
    <x v="9"/>
    <x v="8"/>
    <n v="233.45"/>
    <n v="-1.1999969479999999"/>
  </r>
  <r>
    <x v="9"/>
    <x v="8"/>
    <n v="235.55"/>
    <n v="2.25"/>
  </r>
  <r>
    <x v="9"/>
    <x v="8"/>
    <n v="236"/>
    <n v="-0.80000305199999999"/>
  </r>
  <r>
    <x v="9"/>
    <x v="8"/>
    <n v="240.25"/>
    <n v="-1.399993896"/>
  </r>
  <r>
    <x v="9"/>
    <x v="8"/>
    <n v="240.25"/>
    <n v="0.60000610399999998"/>
  </r>
  <r>
    <x v="9"/>
    <x v="8"/>
    <n v="241.75"/>
    <n v="-0.89999389600000002"/>
  </r>
  <r>
    <x v="9"/>
    <x v="8"/>
    <n v="241.9"/>
    <n v="0.30000305199999999"/>
  </r>
  <r>
    <x v="9"/>
    <x v="8"/>
    <n v="241.15"/>
    <n v="-0.40000915500000001"/>
  </r>
  <r>
    <x v="9"/>
    <x v="8"/>
    <n v="240.6"/>
    <n v="-0.549987793"/>
  </r>
  <r>
    <x v="9"/>
    <x v="8"/>
    <n v="244.35"/>
    <n v="0.200012207"/>
  </r>
  <r>
    <x v="9"/>
    <x v="8"/>
    <n v="243.7"/>
    <n v="0.34999084499999999"/>
  </r>
  <r>
    <x v="9"/>
    <x v="8"/>
    <n v="242.75"/>
    <n v="-0.35000610399999998"/>
  </r>
  <r>
    <x v="9"/>
    <x v="8"/>
    <n v="244.05"/>
    <n v="0.100006104"/>
  </r>
  <r>
    <x v="9"/>
    <x v="8"/>
    <n v="243.95"/>
    <n v="-0.80000305199999999"/>
  </r>
  <r>
    <x v="9"/>
    <x v="8"/>
    <n v="246"/>
    <n v="-2.6000061040000002"/>
  </r>
  <r>
    <x v="9"/>
    <x v="8"/>
    <n v="246.75"/>
    <n v="1.5500030520000001"/>
  </r>
  <r>
    <x v="9"/>
    <x v="8"/>
    <n v="245.8"/>
    <n v="-5.0003051999999999E-2"/>
  </r>
  <r>
    <x v="9"/>
    <x v="8"/>
    <n v="246.05"/>
    <n v="9.9990844999999995E-2"/>
  </r>
  <r>
    <x v="9"/>
    <x v="8"/>
    <n v="245.75"/>
    <n v="-0.39999389600000002"/>
  </r>
  <r>
    <x v="9"/>
    <x v="8"/>
    <n v="244.55"/>
    <n v="0"/>
  </r>
  <r>
    <x v="10"/>
    <x v="8"/>
    <n v="245.45"/>
    <n v="0.80000305199999999"/>
  </r>
  <r>
    <x v="10"/>
    <x v="8"/>
    <n v="247.05"/>
    <n v="1.350006104"/>
  </r>
  <r>
    <x v="10"/>
    <x v="8"/>
    <n v="249.15"/>
    <n v="0.75"/>
  </r>
  <r>
    <x v="10"/>
    <x v="8"/>
    <n v="247.3"/>
    <n v="0.69999694800000001"/>
  </r>
  <r>
    <x v="10"/>
    <x v="8"/>
    <n v="247.15"/>
    <n v="-0.450012207"/>
  </r>
  <r>
    <x v="10"/>
    <x v="8"/>
    <n v="245.35"/>
    <n v="0.549987793"/>
  </r>
  <r>
    <x v="10"/>
    <x v="8"/>
    <n v="243.6"/>
    <n v="1.6999969479999999"/>
  </r>
  <r>
    <x v="10"/>
    <x v="8"/>
    <n v="240.45"/>
    <n v="0.5"/>
  </r>
  <r>
    <x v="10"/>
    <x v="8"/>
    <n v="240.85"/>
    <n v="0.19999694800000001"/>
  </r>
  <r>
    <x v="10"/>
    <x v="8"/>
    <n v="238.55"/>
    <n v="-2.5"/>
  </r>
  <r>
    <x v="10"/>
    <x v="8"/>
    <n v="234.95"/>
    <n v="-2.9000091549999998"/>
  </r>
  <r>
    <x v="10"/>
    <x v="8"/>
    <n v="237.05"/>
    <n v="-1.600006104"/>
  </r>
  <r>
    <x v="10"/>
    <x v="8"/>
    <n v="236.55"/>
    <n v="-0.25"/>
  </r>
  <r>
    <x v="10"/>
    <x v="8"/>
    <n v="238.65"/>
    <n v="2.0499877930000001"/>
  </r>
  <r>
    <x v="10"/>
    <x v="8"/>
    <n v="240.35"/>
    <n v="0.35000610399999998"/>
  </r>
  <r>
    <x v="10"/>
    <x v="8"/>
    <n v="240.55"/>
    <n v="0.44999694800000001"/>
  </r>
  <r>
    <x v="10"/>
    <x v="8"/>
    <n v="241.7"/>
    <n v="-0.35000610399999998"/>
  </r>
  <r>
    <x v="10"/>
    <x v="8"/>
    <n v="242.65"/>
    <n v="0"/>
  </r>
  <r>
    <x v="10"/>
    <x v="8"/>
    <n v="242.65"/>
    <n v="0.25"/>
  </r>
  <r>
    <x v="10"/>
    <x v="8"/>
    <n v="245.55"/>
    <n v="-0.19999694800000001"/>
  </r>
  <r>
    <x v="10"/>
    <x v="8"/>
    <n v="243.75"/>
    <n v="-1"/>
  </r>
  <r>
    <x v="11"/>
    <x v="8"/>
    <n v="240.65"/>
    <n v="0.75"/>
  </r>
  <r>
    <x v="11"/>
    <x v="8"/>
    <n v="243.55"/>
    <n v="0"/>
  </r>
  <r>
    <x v="11"/>
    <x v="8"/>
    <n v="240.4"/>
    <n v="1.4500122070000001"/>
  </r>
  <r>
    <x v="11"/>
    <x v="8"/>
    <n v="237.05"/>
    <n v="2.5999908450000002"/>
  </r>
  <r>
    <x v="11"/>
    <x v="8"/>
    <n v="238.55"/>
    <n v="-1.8000030520000001"/>
  </r>
  <r>
    <x v="11"/>
    <x v="8"/>
    <n v="235.85"/>
    <n v="0.69999694800000001"/>
  </r>
  <r>
    <x v="11"/>
    <x v="8"/>
    <n v="235"/>
    <n v="-5.0003051999999999E-2"/>
  </r>
  <r>
    <x v="11"/>
    <x v="8"/>
    <n v="234.7"/>
    <n v="0.30000305199999999"/>
  </r>
  <r>
    <x v="11"/>
    <x v="8"/>
    <n v="236"/>
    <n v="-1.0500030520000001"/>
  </r>
  <r>
    <x v="11"/>
    <x v="8"/>
    <n v="234.45"/>
    <n v="2.25"/>
  </r>
  <r>
    <x v="11"/>
    <x v="8"/>
    <n v="235.6"/>
    <n v="-0.60000610399999998"/>
  </r>
  <r>
    <x v="11"/>
    <x v="8"/>
    <n v="237.4"/>
    <n v="1.849990845"/>
  </r>
  <r>
    <x v="11"/>
    <x v="8"/>
    <n v="241.7"/>
    <n v="-1.099990845"/>
  </r>
  <r>
    <x v="11"/>
    <x v="8"/>
    <n v="238.15"/>
    <n v="1.5500030520000001"/>
  </r>
  <r>
    <x v="11"/>
    <x v="8"/>
    <n v="239.85"/>
    <n v="0.25"/>
  </r>
  <r>
    <x v="11"/>
    <x v="8"/>
    <n v="240.05"/>
    <n v="0.14999389599999999"/>
  </r>
  <r>
    <x v="11"/>
    <x v="8"/>
    <n v="241.7"/>
    <n v="-0.69999694800000001"/>
  </r>
  <r>
    <x v="11"/>
    <x v="8"/>
    <n v="244.7"/>
    <n v="1.25"/>
  </r>
  <r>
    <x v="11"/>
    <x v="8"/>
    <n v="244.7"/>
    <n v="3.5999908450000002"/>
  </r>
  <r>
    <x v="11"/>
    <x v="8"/>
    <n v="242.1"/>
    <n v="-1"/>
  </r>
  <r>
    <x v="11"/>
    <x v="8"/>
    <n v="239.3"/>
    <n v="0.80000305199999999"/>
  </r>
  <r>
    <x v="11"/>
    <x v="8"/>
    <n v="241.1"/>
    <n v="0"/>
  </r>
  <r>
    <x v="11"/>
    <x v="8"/>
    <n v="241.1"/>
    <n v="1.9500122070000001"/>
  </r>
  <r>
    <x v="0"/>
    <x v="9"/>
    <n v="241.1"/>
    <n v="1.9500122070000001"/>
  </r>
  <r>
    <x v="0"/>
    <x v="9"/>
    <n v="238.55"/>
    <n v="-0.59999084499999999"/>
  </r>
  <r>
    <x v="0"/>
    <x v="9"/>
    <n v="233.5"/>
    <n v="0.19999694800000001"/>
  </r>
  <r>
    <x v="0"/>
    <x v="9"/>
    <n v="235.2"/>
    <n v="-9.9990844999999995E-2"/>
  </r>
  <r>
    <x v="0"/>
    <x v="9"/>
    <n v="233"/>
    <n v="1.149993896"/>
  </r>
  <r>
    <x v="0"/>
    <x v="9"/>
    <n v="229.75"/>
    <n v="-1.4499969479999999"/>
  </r>
  <r>
    <x v="0"/>
    <x v="9"/>
    <n v="229.6"/>
    <n v="-2.8999938959999998"/>
  </r>
  <r>
    <x v="0"/>
    <x v="9"/>
    <n v="231.45"/>
    <n v="1"/>
  </r>
  <r>
    <x v="0"/>
    <x v="9"/>
    <n v="230.75"/>
    <n v="1.649993896"/>
  </r>
  <r>
    <x v="0"/>
    <x v="9"/>
    <n v="229.95"/>
    <n v="-3.25"/>
  </r>
  <r>
    <x v="0"/>
    <x v="9"/>
    <n v="232.6"/>
    <n v="0.80000305199999999"/>
  </r>
  <r>
    <x v="0"/>
    <x v="9"/>
    <n v="225.25"/>
    <n v="-2.5"/>
  </r>
  <r>
    <x v="0"/>
    <x v="9"/>
    <n v="227.8"/>
    <n v="-5.0003051999999999E-2"/>
  </r>
  <r>
    <x v="0"/>
    <x v="9"/>
    <n v="228.05"/>
    <n v="1.149993896"/>
  </r>
  <r>
    <x v="0"/>
    <x v="9"/>
    <n v="223.85"/>
    <n v="1.4500122070000001"/>
  </r>
  <r>
    <x v="0"/>
    <x v="9"/>
    <n v="225.6"/>
    <n v="-2"/>
  </r>
  <r>
    <x v="0"/>
    <x v="9"/>
    <n v="228.95"/>
    <n v="0.55000305199999999"/>
  </r>
  <r>
    <x v="0"/>
    <x v="9"/>
    <n v="228.1"/>
    <n v="-1.7999877929999999"/>
  </r>
  <r>
    <x v="0"/>
    <x v="9"/>
    <n v="228.5"/>
    <n v="2"/>
  </r>
  <r>
    <x v="0"/>
    <x v="9"/>
    <n v="227.7"/>
    <n v="-1.9499969479999999"/>
  </r>
  <r>
    <x v="0"/>
    <x v="9"/>
    <n v="229.25"/>
    <n v="-0.44999694800000001"/>
  </r>
  <r>
    <x v="1"/>
    <x v="9"/>
    <n v="231.65"/>
    <n v="-0.64999389600000002"/>
  </r>
  <r>
    <x v="1"/>
    <x v="9"/>
    <n v="231.15"/>
    <n v="1.0500030520000001"/>
  </r>
  <r>
    <x v="1"/>
    <x v="9"/>
    <n v="228.05"/>
    <n v="2.5500030520000001"/>
  </r>
  <r>
    <x v="1"/>
    <x v="9"/>
    <n v="229.7"/>
    <n v="-2.0999908450000002"/>
  </r>
  <r>
    <x v="1"/>
    <x v="9"/>
    <n v="231.5"/>
    <n v="-0.80000305199999999"/>
  </r>
  <r>
    <x v="1"/>
    <x v="9"/>
    <n v="231.5"/>
    <n v="-1.1999969479999999"/>
  </r>
  <r>
    <x v="1"/>
    <x v="9"/>
    <n v="231.5"/>
    <n v="1.1999969479999999"/>
  </r>
  <r>
    <x v="1"/>
    <x v="9"/>
    <n v="231.5"/>
    <n v="1.1999969479999999"/>
  </r>
  <r>
    <x v="1"/>
    <x v="9"/>
    <n v="227.05"/>
    <n v="5.6499938959999998"/>
  </r>
  <r>
    <x v="1"/>
    <x v="9"/>
    <n v="224.95"/>
    <n v="-0.75"/>
  </r>
  <r>
    <x v="1"/>
    <x v="9"/>
    <n v="227.1"/>
    <n v="2.7000122069999999"/>
  </r>
  <r>
    <x v="1"/>
    <x v="9"/>
    <n v="227.6"/>
    <n v="-0.15000915500000001"/>
  </r>
  <r>
    <x v="1"/>
    <x v="9"/>
    <n v="230.15"/>
    <n v="0.60000610399999998"/>
  </r>
  <r>
    <x v="1"/>
    <x v="9"/>
    <n v="234.4"/>
    <n v="-3.1999969479999999"/>
  </r>
  <r>
    <x v="1"/>
    <x v="9"/>
    <n v="233.05"/>
    <n v="-0.25"/>
  </r>
  <r>
    <x v="1"/>
    <x v="9"/>
    <n v="233"/>
    <n v="-0.55000305199999999"/>
  </r>
  <r>
    <x v="1"/>
    <x v="9"/>
    <n v="235.25"/>
    <n v="0.80000305199999999"/>
  </r>
  <r>
    <x v="1"/>
    <x v="9"/>
    <n v="234.05"/>
    <n v="0.64999389600000002"/>
  </r>
  <r>
    <x v="1"/>
    <x v="9"/>
    <n v="234.8"/>
    <n v="0.85000610399999998"/>
  </r>
  <r>
    <x v="1"/>
    <x v="9"/>
    <n v="235.6"/>
    <n v="-1.4500122070000001"/>
  </r>
  <r>
    <x v="1"/>
    <x v="9"/>
    <n v="233.9"/>
    <n v="-0.60000610399999998"/>
  </r>
  <r>
    <x v="2"/>
    <x v="9"/>
    <n v="233.9"/>
    <n v="0"/>
  </r>
  <r>
    <x v="2"/>
    <x v="9"/>
    <n v="237.2"/>
    <n v="3.3000030520000001"/>
  </r>
  <r>
    <x v="2"/>
    <x v="9"/>
    <n v="238.65"/>
    <n v="-0.39999389600000002"/>
  </r>
  <r>
    <x v="2"/>
    <x v="9"/>
    <n v="238.6"/>
    <n v="-9.9990844999999995E-2"/>
  </r>
  <r>
    <x v="2"/>
    <x v="9"/>
    <n v="239.4"/>
    <n v="0.5"/>
  </r>
  <r>
    <x v="2"/>
    <x v="9"/>
    <n v="239.65"/>
    <n v="-0.34999084499999999"/>
  </r>
  <r>
    <x v="2"/>
    <x v="9"/>
    <n v="236.95"/>
    <n v="0.35000610399999998"/>
  </r>
  <r>
    <x v="2"/>
    <x v="9"/>
    <n v="238.85"/>
    <n v="0.450012207"/>
  </r>
  <r>
    <x v="2"/>
    <x v="9"/>
    <n v="240.85"/>
    <n v="-1.0499877929999999"/>
  </r>
  <r>
    <x v="2"/>
    <x v="9"/>
    <n v="242.85"/>
    <n v="1.150009155"/>
  </r>
  <r>
    <x v="2"/>
    <x v="9"/>
    <n v="241.45"/>
    <n v="0"/>
  </r>
  <r>
    <x v="2"/>
    <x v="9"/>
    <n v="242"/>
    <n v="-0.64999389600000002"/>
  </r>
  <r>
    <x v="2"/>
    <x v="9"/>
    <n v="242.85"/>
    <n v="1.150009155"/>
  </r>
  <r>
    <x v="2"/>
    <x v="9"/>
    <n v="244.15"/>
    <n v="0.84999084499999999"/>
  </r>
  <r>
    <x v="2"/>
    <x v="9"/>
    <n v="244.3"/>
    <n v="0.85000610399999998"/>
  </r>
  <r>
    <x v="2"/>
    <x v="9"/>
    <n v="243.6"/>
    <n v="-0.65000915500000001"/>
  </r>
  <r>
    <x v="2"/>
    <x v="9"/>
    <n v="244.45"/>
    <n v="-5.0003051999999999E-2"/>
  </r>
  <r>
    <x v="2"/>
    <x v="9"/>
    <n v="243.1"/>
    <n v="0.799987793"/>
  </r>
  <r>
    <x v="2"/>
    <x v="9"/>
    <n v="243.8"/>
    <n v="-0.35000610399999998"/>
  </r>
  <r>
    <x v="2"/>
    <x v="9"/>
    <n v="243.1"/>
    <n v="4.9987793000000003E-2"/>
  </r>
  <r>
    <x v="2"/>
    <x v="9"/>
    <n v="243.5"/>
    <n v="0"/>
  </r>
  <r>
    <x v="2"/>
    <x v="9"/>
    <n v="245.75"/>
    <n v="0.94999694800000001"/>
  </r>
  <r>
    <x v="2"/>
    <x v="9"/>
    <n v="246.35"/>
    <n v="0.450012207"/>
  </r>
  <r>
    <x v="3"/>
    <x v="9"/>
    <n v="244.45"/>
    <n v="-5.0003051999999999E-2"/>
  </r>
  <r>
    <x v="3"/>
    <x v="9"/>
    <n v="241.25"/>
    <n v="0.60000610399999998"/>
  </r>
  <r>
    <x v="3"/>
    <x v="9"/>
    <n v="240.8"/>
    <n v="0.80000305199999999"/>
  </r>
  <r>
    <x v="3"/>
    <x v="9"/>
    <n v="239.65"/>
    <n v="0.25"/>
  </r>
  <r>
    <x v="3"/>
    <x v="9"/>
    <n v="241.7"/>
    <n v="0.69999694800000001"/>
  </r>
  <r>
    <x v="3"/>
    <x v="9"/>
    <n v="239.3"/>
    <n v="-1.8000030520000001"/>
  </r>
  <r>
    <x v="3"/>
    <x v="9"/>
    <n v="240.05"/>
    <n v="-0.25"/>
  </r>
  <r>
    <x v="3"/>
    <x v="9"/>
    <n v="240.7"/>
    <n v="5.0003051999999999E-2"/>
  </r>
  <r>
    <x v="3"/>
    <x v="9"/>
    <n v="240.7"/>
    <n v="-1.600006104"/>
  </r>
  <r>
    <x v="3"/>
    <x v="9"/>
    <n v="245.3"/>
    <n v="-3"/>
  </r>
  <r>
    <x v="3"/>
    <x v="9"/>
    <n v="247.45"/>
    <n v="5.0003051999999999E-2"/>
  </r>
  <r>
    <x v="3"/>
    <x v="9"/>
    <n v="245.3"/>
    <n v="2.25"/>
  </r>
  <r>
    <x v="3"/>
    <x v="9"/>
    <n v="247.25"/>
    <n v="-0.80000305199999999"/>
  </r>
  <r>
    <x v="3"/>
    <x v="9"/>
    <n v="247.35"/>
    <n v="-0.35000610399999998"/>
  </r>
  <r>
    <x v="3"/>
    <x v="9"/>
    <n v="247.35"/>
    <n v="-1.3000030520000001"/>
  </r>
  <r>
    <x v="3"/>
    <x v="9"/>
    <n v="246.9"/>
    <n v="-1.100006104"/>
  </r>
  <r>
    <x v="3"/>
    <x v="9"/>
    <n v="246.85"/>
    <n v="-5.0003051999999999E-2"/>
  </r>
  <r>
    <x v="3"/>
    <x v="9"/>
    <n v="246.6"/>
    <n v="0"/>
  </r>
  <r>
    <x v="3"/>
    <x v="9"/>
    <n v="246.9"/>
    <n v="0.40000915500000001"/>
  </r>
  <r>
    <x v="3"/>
    <x v="9"/>
    <n v="248.3"/>
    <n v="-1.0500030520000001"/>
  </r>
  <r>
    <x v="3"/>
    <x v="9"/>
    <n v="244.7"/>
    <n v="0.14999389599999999"/>
  </r>
  <r>
    <x v="4"/>
    <x v="9"/>
    <n v="242.95"/>
    <n v="-0.5"/>
  </r>
  <r>
    <x v="4"/>
    <x v="9"/>
    <n v="243.1"/>
    <n v="-0.75"/>
  </r>
  <r>
    <x v="4"/>
    <x v="9"/>
    <n v="241.3"/>
    <n v="-1.25"/>
  </r>
  <r>
    <x v="4"/>
    <x v="9"/>
    <n v="241.3"/>
    <n v="-0.14999389599999999"/>
  </r>
  <r>
    <x v="4"/>
    <x v="9"/>
    <n v="241.3"/>
    <n v="-0.14999389599999999"/>
  </r>
  <r>
    <x v="4"/>
    <x v="9"/>
    <n v="241.3"/>
    <n v="-0.14999389599999999"/>
  </r>
  <r>
    <x v="4"/>
    <x v="9"/>
    <n v="240.05"/>
    <n v="0.59999084499999999"/>
  </r>
  <r>
    <x v="4"/>
    <x v="9"/>
    <n v="242.4"/>
    <n v="0.5"/>
  </r>
  <r>
    <x v="4"/>
    <x v="9"/>
    <n v="240.5"/>
    <n v="0.39999389600000002"/>
  </r>
  <r>
    <x v="4"/>
    <x v="9"/>
    <n v="240.5"/>
    <n v="-0.5"/>
  </r>
  <r>
    <x v="4"/>
    <x v="9"/>
    <n v="238.05"/>
    <n v="0.44999694800000001"/>
  </r>
  <r>
    <x v="4"/>
    <x v="9"/>
    <n v="239.3"/>
    <n v="0"/>
  </r>
  <r>
    <x v="4"/>
    <x v="9"/>
    <n v="238.6"/>
    <n v="0.75"/>
  </r>
  <r>
    <x v="4"/>
    <x v="9"/>
    <n v="237.1"/>
    <n v="0.299987793"/>
  </r>
  <r>
    <x v="4"/>
    <x v="9"/>
    <n v="237.05"/>
    <n v="-5.0003051999999999E-2"/>
  </r>
  <r>
    <x v="4"/>
    <x v="9"/>
    <n v="237.45"/>
    <n v="0.30000305199999999"/>
  </r>
  <r>
    <x v="4"/>
    <x v="9"/>
    <n v="237.3"/>
    <n v="0.55000305199999999"/>
  </r>
  <r>
    <x v="4"/>
    <x v="9"/>
    <n v="237.85"/>
    <n v="-1.650009155"/>
  </r>
  <r>
    <x v="4"/>
    <x v="9"/>
    <n v="239.45"/>
    <n v="5.0003051999999999E-2"/>
  </r>
  <r>
    <x v="4"/>
    <x v="9"/>
    <n v="239.7"/>
    <n v="-0.39999389600000002"/>
  </r>
  <r>
    <x v="4"/>
    <x v="9"/>
    <n v="240.2"/>
    <n v="5.0003051999999999E-2"/>
  </r>
  <r>
    <x v="4"/>
    <x v="9"/>
    <n v="239.6"/>
    <n v="0.25"/>
  </r>
  <r>
    <x v="5"/>
    <x v="9"/>
    <n v="240.75"/>
    <n v="-0.69999694800000001"/>
  </r>
  <r>
    <x v="5"/>
    <x v="9"/>
    <n v="241.8"/>
    <n v="0"/>
  </r>
  <r>
    <x v="5"/>
    <x v="9"/>
    <n v="242.8"/>
    <n v="-0.5"/>
  </r>
  <r>
    <x v="5"/>
    <x v="9"/>
    <n v="242.8"/>
    <n v="-0.100006104"/>
  </r>
  <r>
    <x v="5"/>
    <x v="9"/>
    <n v="243.55"/>
    <n v="-0.85000610399999998"/>
  </r>
  <r>
    <x v="5"/>
    <x v="9"/>
    <n v="246.15"/>
    <n v="-0.14999389599999999"/>
  </r>
  <r>
    <x v="5"/>
    <x v="9"/>
    <n v="248.15"/>
    <n v="0.19999694800000001"/>
  </r>
  <r>
    <x v="5"/>
    <x v="9"/>
    <n v="247.35"/>
    <n v="-0.25"/>
  </r>
  <r>
    <x v="5"/>
    <x v="9"/>
    <n v="244.45"/>
    <n v="2.0500030520000001"/>
  </r>
  <r>
    <x v="5"/>
    <x v="9"/>
    <n v="240.75"/>
    <n v="-0.19999694800000001"/>
  </r>
  <r>
    <x v="5"/>
    <x v="9"/>
    <n v="239.8"/>
    <n v="-0.44999694800000001"/>
  </r>
  <r>
    <x v="5"/>
    <x v="9"/>
    <n v="240.3"/>
    <n v="-5.0003051999999999E-2"/>
  </r>
  <r>
    <x v="5"/>
    <x v="9"/>
    <n v="240.1"/>
    <n v="1.850006104"/>
  </r>
  <r>
    <x v="5"/>
    <x v="9"/>
    <n v="241.8"/>
    <n v="2.8500061040000002"/>
  </r>
  <r>
    <x v="5"/>
    <x v="9"/>
    <n v="241.6"/>
    <n v="0.299987793"/>
  </r>
  <r>
    <x v="5"/>
    <x v="9"/>
    <n v="241.95"/>
    <n v="0"/>
  </r>
  <r>
    <x v="5"/>
    <x v="9"/>
    <n v="243.4"/>
    <n v="-0.200012207"/>
  </r>
  <r>
    <x v="5"/>
    <x v="9"/>
    <n v="244.2"/>
    <n v="-0.80000305199999999"/>
  </r>
  <r>
    <x v="5"/>
    <x v="9"/>
    <n v="234.45"/>
    <n v="-0.69999694800000001"/>
  </r>
  <r>
    <x v="5"/>
    <x v="9"/>
    <n v="233.65"/>
    <n v="2.3500061040000002"/>
  </r>
  <r>
    <x v="5"/>
    <x v="9"/>
    <n v="237.7"/>
    <n v="0.89999389600000002"/>
  </r>
  <r>
    <x v="5"/>
    <x v="9"/>
    <n v="240.85"/>
    <n v="1.75"/>
  </r>
  <r>
    <x v="6"/>
    <x v="9"/>
    <n v="241"/>
    <n v="-0.55000305199999999"/>
  </r>
  <r>
    <x v="6"/>
    <x v="9"/>
    <n v="243.25"/>
    <n v="-0.100006104"/>
  </r>
  <r>
    <x v="6"/>
    <x v="9"/>
    <n v="243.8"/>
    <n v="-0.44999694800000001"/>
  </r>
  <r>
    <x v="6"/>
    <x v="9"/>
    <n v="242.55"/>
    <n v="-1.0500030520000001"/>
  </r>
  <r>
    <x v="6"/>
    <x v="9"/>
    <n v="239.9"/>
    <n v="1.5499877929999999"/>
  </r>
  <r>
    <x v="6"/>
    <x v="9"/>
    <n v="240.65"/>
    <n v="0.450012207"/>
  </r>
  <r>
    <x v="6"/>
    <x v="9"/>
    <n v="242.4"/>
    <n v="2.0499877930000001"/>
  </r>
  <r>
    <x v="6"/>
    <x v="9"/>
    <n v="244.05"/>
    <n v="0.55000305199999999"/>
  </r>
  <r>
    <x v="6"/>
    <x v="9"/>
    <n v="245.75"/>
    <n v="-2"/>
  </r>
  <r>
    <x v="6"/>
    <x v="9"/>
    <n v="245.55"/>
    <n v="0"/>
  </r>
  <r>
    <x v="6"/>
    <x v="9"/>
    <n v="247.2"/>
    <n v="-1"/>
  </r>
  <r>
    <x v="6"/>
    <x v="9"/>
    <n v="247.45"/>
    <n v="0"/>
  </r>
  <r>
    <x v="6"/>
    <x v="9"/>
    <n v="248.1"/>
    <n v="0.25"/>
  </r>
  <r>
    <x v="6"/>
    <x v="9"/>
    <n v="247.2"/>
    <n v="0"/>
  </r>
  <r>
    <x v="6"/>
    <x v="9"/>
    <n v="247.9"/>
    <n v="0.799987793"/>
  </r>
  <r>
    <x v="6"/>
    <x v="9"/>
    <n v="245.95"/>
    <n v="-1.150009155"/>
  </r>
  <r>
    <x v="6"/>
    <x v="9"/>
    <n v="247.55"/>
    <n v="-0.60000610399999998"/>
  </r>
  <r>
    <x v="6"/>
    <x v="9"/>
    <n v="246.9"/>
    <n v="0.15000915500000001"/>
  </r>
  <r>
    <x v="6"/>
    <x v="9"/>
    <n v="249.5"/>
    <n v="0"/>
  </r>
  <r>
    <x v="6"/>
    <x v="9"/>
    <n v="249.45"/>
    <n v="0.100006104"/>
  </r>
  <r>
    <x v="6"/>
    <x v="9"/>
    <n v="248.5"/>
    <n v="0.30000305199999999"/>
  </r>
  <r>
    <x v="7"/>
    <x v="9"/>
    <n v="249.3"/>
    <n v="-0.69999694800000001"/>
  </r>
  <r>
    <x v="7"/>
    <x v="9"/>
    <n v="249.75"/>
    <n v="-0.75"/>
  </r>
  <r>
    <x v="7"/>
    <x v="9"/>
    <n v="246.7"/>
    <n v="-1.6999969479999999"/>
  </r>
  <r>
    <x v="7"/>
    <x v="9"/>
    <n v="246.3"/>
    <n v="1.100006104"/>
  </r>
  <r>
    <x v="7"/>
    <x v="9"/>
    <n v="246.2"/>
    <n v="-0.39999389600000002"/>
  </r>
  <r>
    <x v="7"/>
    <x v="9"/>
    <n v="250.15"/>
    <n v="-1.25"/>
  </r>
  <r>
    <x v="7"/>
    <x v="9"/>
    <n v="250.8"/>
    <n v="0.40000915500000001"/>
  </r>
  <r>
    <x v="7"/>
    <x v="9"/>
    <n v="252.1"/>
    <n v="-9.9990844999999995E-2"/>
  </r>
  <r>
    <x v="7"/>
    <x v="9"/>
    <n v="251.7"/>
    <n v="-0.30000305199999999"/>
  </r>
  <r>
    <x v="7"/>
    <x v="9"/>
    <n v="252.9"/>
    <n v="0.64999389600000002"/>
  </r>
  <r>
    <x v="7"/>
    <x v="9"/>
    <n v="252.9"/>
    <n v="0.44999694800000001"/>
  </r>
  <r>
    <x v="7"/>
    <x v="9"/>
    <n v="253.65"/>
    <n v="1.1999969479999999"/>
  </r>
  <r>
    <x v="7"/>
    <x v="9"/>
    <n v="252.3"/>
    <n v="0.44999694800000001"/>
  </r>
  <r>
    <x v="7"/>
    <x v="9"/>
    <n v="252.45"/>
    <n v="-5.0003051999999999E-2"/>
  </r>
  <r>
    <x v="7"/>
    <x v="9"/>
    <n v="254.6"/>
    <n v="-9.9990844999999995E-2"/>
  </r>
  <r>
    <x v="7"/>
    <x v="9"/>
    <n v="254.55"/>
    <n v="-9.9990844999999995E-2"/>
  </r>
  <r>
    <x v="7"/>
    <x v="9"/>
    <n v="253.6"/>
    <n v="-0.200012207"/>
  </r>
  <r>
    <x v="7"/>
    <x v="9"/>
    <n v="254.45"/>
    <n v="-0.100006104"/>
  </r>
  <r>
    <x v="7"/>
    <x v="9"/>
    <n v="253.2"/>
    <n v="-5.0003051999999999E-2"/>
  </r>
  <r>
    <x v="7"/>
    <x v="9"/>
    <n v="252.8"/>
    <n v="-0.80000305199999999"/>
  </r>
  <r>
    <x v="7"/>
    <x v="9"/>
    <n v="251.2"/>
    <n v="1.6999969479999999"/>
  </r>
  <r>
    <x v="7"/>
    <x v="9"/>
    <n v="253.6"/>
    <n v="-0.80000305199999999"/>
  </r>
  <r>
    <x v="7"/>
    <x v="9"/>
    <n v="253.85"/>
    <n v="-0.299987793"/>
  </r>
  <r>
    <x v="8"/>
    <x v="9"/>
    <n v="251.35"/>
    <n v="-1.349990845"/>
  </r>
  <r>
    <x v="8"/>
    <x v="9"/>
    <n v="252.4"/>
    <n v="5.0003051999999999E-2"/>
  </r>
  <r>
    <x v="8"/>
    <x v="9"/>
    <n v="254"/>
    <n v="1.25"/>
  </r>
  <r>
    <x v="8"/>
    <x v="9"/>
    <n v="255.9"/>
    <n v="-0.100006104"/>
  </r>
  <r>
    <x v="8"/>
    <x v="9"/>
    <n v="257.05"/>
    <n v="0"/>
  </r>
  <r>
    <x v="8"/>
    <x v="9"/>
    <n v="256.89999999999998"/>
    <n v="0.75"/>
  </r>
  <r>
    <x v="8"/>
    <x v="9"/>
    <n v="256.10000000000002"/>
    <n v="-1.1999969479999999"/>
  </r>
  <r>
    <x v="8"/>
    <x v="9"/>
    <n v="250.4"/>
    <n v="4.5"/>
  </r>
  <r>
    <x v="8"/>
    <x v="9"/>
    <n v="251.5"/>
    <n v="2.8999938959999998"/>
  </r>
  <r>
    <x v="8"/>
    <x v="9"/>
    <n v="251.5"/>
    <n v="2.5500030520000001"/>
  </r>
  <r>
    <x v="8"/>
    <x v="9"/>
    <n v="251.5"/>
    <n v="2.5500030520000001"/>
  </r>
  <r>
    <x v="8"/>
    <x v="9"/>
    <n v="251.5"/>
    <n v="2.5500030520000001"/>
  </r>
  <r>
    <x v="8"/>
    <x v="9"/>
    <n v="247.95"/>
    <n v="-1"/>
  </r>
  <r>
    <x v="8"/>
    <x v="9"/>
    <n v="250.7"/>
    <n v="0.80000305199999999"/>
  </r>
  <r>
    <x v="8"/>
    <x v="9"/>
    <n v="251.8"/>
    <n v="-0.19999694800000001"/>
  </r>
  <r>
    <x v="8"/>
    <x v="9"/>
    <n v="255.5"/>
    <n v="2"/>
  </r>
  <r>
    <x v="8"/>
    <x v="9"/>
    <n v="256.7"/>
    <n v="0.69999694800000001"/>
  </r>
  <r>
    <x v="8"/>
    <x v="9"/>
    <n v="255.95"/>
    <n v="-5.0003051999999999E-2"/>
  </r>
  <r>
    <x v="8"/>
    <x v="9"/>
    <n v="254.2"/>
    <n v="-1"/>
  </r>
  <r>
    <x v="8"/>
    <x v="9"/>
    <n v="256.5"/>
    <n v="0.80000305199999999"/>
  </r>
  <r>
    <x v="8"/>
    <x v="9"/>
    <n v="257.05"/>
    <n v="-1.25"/>
  </r>
  <r>
    <x v="8"/>
    <x v="9"/>
    <n v="255.9"/>
    <n v="-2.0500030520000001"/>
  </r>
  <r>
    <x v="9"/>
    <x v="9"/>
    <n v="255.9"/>
    <n v="0.799987793"/>
  </r>
  <r>
    <x v="9"/>
    <x v="9"/>
    <n v="256.35000000000002"/>
    <n v="1.25"/>
  </r>
  <r>
    <x v="9"/>
    <x v="9"/>
    <n v="254.65"/>
    <n v="-1.75"/>
  </r>
  <r>
    <x v="9"/>
    <x v="9"/>
    <n v="258.25"/>
    <n v="-1.8000030520000001"/>
  </r>
  <r>
    <x v="9"/>
    <x v="9"/>
    <n v="258.05"/>
    <n v="-5.0003051999999999E-2"/>
  </r>
  <r>
    <x v="9"/>
    <x v="9"/>
    <n v="256.45"/>
    <n v="1"/>
  </r>
  <r>
    <x v="9"/>
    <x v="9"/>
    <n v="257.25"/>
    <n v="0.64999389600000002"/>
  </r>
  <r>
    <x v="9"/>
    <x v="9"/>
    <n v="252.4"/>
    <n v="-1.5"/>
  </r>
  <r>
    <x v="9"/>
    <x v="9"/>
    <n v="253.3"/>
    <n v="0"/>
  </r>
  <r>
    <x v="9"/>
    <x v="9"/>
    <n v="251.95"/>
    <n v="0.75"/>
  </r>
  <r>
    <x v="9"/>
    <x v="9"/>
    <n v="253.1"/>
    <n v="0.5"/>
  </r>
  <r>
    <x v="9"/>
    <x v="9"/>
    <n v="253.3"/>
    <n v="-0.19999694800000001"/>
  </r>
  <r>
    <x v="9"/>
    <x v="9"/>
    <n v="254.4"/>
    <n v="-0.60000610399999998"/>
  </r>
  <r>
    <x v="9"/>
    <x v="9"/>
    <n v="255.5"/>
    <n v="-0.35000610399999998"/>
  </r>
  <r>
    <x v="9"/>
    <x v="9"/>
    <n v="255.4"/>
    <n v="5.0003051999999999E-2"/>
  </r>
  <r>
    <x v="9"/>
    <x v="9"/>
    <n v="255.15"/>
    <n v="-0.59999084499999999"/>
  </r>
  <r>
    <x v="9"/>
    <x v="9"/>
    <n v="255.75"/>
    <n v="0.69999694800000001"/>
  </r>
  <r>
    <x v="9"/>
    <x v="9"/>
    <n v="254.5"/>
    <n v="1.1999969479999999"/>
  </r>
  <r>
    <x v="9"/>
    <x v="9"/>
    <n v="253.35"/>
    <n v="0.75"/>
  </r>
  <r>
    <x v="9"/>
    <x v="9"/>
    <n v="253.1"/>
    <n v="-0.69999694800000001"/>
  </r>
  <r>
    <x v="9"/>
    <x v="9"/>
    <n v="252.65"/>
    <n v="1.400009155"/>
  </r>
  <r>
    <x v="10"/>
    <x v="9"/>
    <n v="252.95"/>
    <n v="0.44999694800000001"/>
  </r>
  <r>
    <x v="10"/>
    <x v="9"/>
    <n v="251.4"/>
    <n v="2"/>
  </r>
  <r>
    <x v="10"/>
    <x v="9"/>
    <n v="249.6"/>
    <n v="-0.44999694800000001"/>
  </r>
  <r>
    <x v="10"/>
    <x v="9"/>
    <n v="249.95"/>
    <n v="0.65000915500000001"/>
  </r>
  <r>
    <x v="10"/>
    <x v="9"/>
    <n v="252.7"/>
    <n v="2.75"/>
  </r>
  <r>
    <x v="10"/>
    <x v="9"/>
    <n v="253.15"/>
    <n v="-1.099990845"/>
  </r>
  <r>
    <x v="10"/>
    <x v="9"/>
    <n v="253.7"/>
    <n v="-0.80000305199999999"/>
  </r>
  <r>
    <x v="10"/>
    <x v="9"/>
    <n v="250.8"/>
    <n v="4"/>
  </r>
  <r>
    <x v="10"/>
    <x v="9"/>
    <n v="250.3"/>
    <n v="-1.899993896"/>
  </r>
  <r>
    <x v="10"/>
    <x v="9"/>
    <n v="249.1"/>
    <n v="-0.5"/>
  </r>
  <r>
    <x v="10"/>
    <x v="9"/>
    <n v="247.25"/>
    <n v="0.30000305199999999"/>
  </r>
  <r>
    <x v="10"/>
    <x v="9"/>
    <n v="248.05"/>
    <n v="1.600006104"/>
  </r>
  <r>
    <x v="10"/>
    <x v="9"/>
    <n v="246.8"/>
    <n v="0.55000305199999999"/>
  </r>
  <r>
    <x v="10"/>
    <x v="9"/>
    <n v="247.85"/>
    <n v="-0.700012207"/>
  </r>
  <r>
    <x v="10"/>
    <x v="9"/>
    <n v="246.7"/>
    <n v="0.60000610399999998"/>
  </r>
  <r>
    <x v="10"/>
    <x v="9"/>
    <n v="247.4"/>
    <n v="-0.69999694800000001"/>
  </r>
  <r>
    <x v="10"/>
    <x v="9"/>
    <n v="249.6"/>
    <n v="-0.15000915500000001"/>
  </r>
  <r>
    <x v="10"/>
    <x v="9"/>
    <n v="250.55"/>
    <n v="-0.100006104"/>
  </r>
  <r>
    <x v="10"/>
    <x v="9"/>
    <n v="249.7"/>
    <n v="-0.34999084499999999"/>
  </r>
  <r>
    <x v="10"/>
    <x v="9"/>
    <n v="249.2"/>
    <n v="9.9990844999999995E-2"/>
  </r>
  <r>
    <x v="10"/>
    <x v="9"/>
    <n v="250.05"/>
    <n v="0"/>
  </r>
  <r>
    <x v="10"/>
    <x v="9"/>
    <n v="249.95"/>
    <n v="-0.25"/>
  </r>
  <r>
    <x v="11"/>
    <x v="9"/>
    <n v="251.45"/>
    <n v="0.39999389600000002"/>
  </r>
  <r>
    <x v="11"/>
    <x v="9"/>
    <n v="250.3"/>
    <n v="-0.80000305199999999"/>
  </r>
  <r>
    <x v="11"/>
    <x v="9"/>
    <n v="249.1"/>
    <n v="-0.44999694800000001"/>
  </r>
  <r>
    <x v="11"/>
    <x v="9"/>
    <n v="251"/>
    <n v="1.399993896"/>
  </r>
  <r>
    <x v="11"/>
    <x v="9"/>
    <n v="253.1"/>
    <n v="0.80000305199999999"/>
  </r>
  <r>
    <x v="11"/>
    <x v="9"/>
    <n v="255.3"/>
    <n v="2.1999969479999999"/>
  </r>
  <r>
    <x v="11"/>
    <x v="9"/>
    <n v="258.05"/>
    <n v="-0.35000610399999998"/>
  </r>
  <r>
    <x v="11"/>
    <x v="9"/>
    <n v="259.2"/>
    <n v="0.80001831099999998"/>
  </r>
  <r>
    <x v="11"/>
    <x v="9"/>
    <n v="257.95"/>
    <n v="-0.44999694800000001"/>
  </r>
  <r>
    <x v="11"/>
    <x v="9"/>
    <n v="259.5"/>
    <n v="-1.3000030520000001"/>
  </r>
  <r>
    <x v="11"/>
    <x v="9"/>
    <n v="257"/>
    <n v="1.7000122070000001"/>
  </r>
  <r>
    <x v="11"/>
    <x v="9"/>
    <n v="258.10000000000002"/>
    <n v="-0.44998168900000002"/>
  </r>
  <r>
    <x v="11"/>
    <x v="9"/>
    <n v="258.39999999999998"/>
    <n v="0.30001831099999998"/>
  </r>
  <r>
    <x v="11"/>
    <x v="9"/>
    <n v="259.35000000000002"/>
    <n v="0.14999389599999999"/>
  </r>
  <r>
    <x v="11"/>
    <x v="9"/>
    <n v="260.35000000000002"/>
    <n v="0.80001831099999998"/>
  </r>
  <r>
    <x v="11"/>
    <x v="9"/>
    <n v="259.60000000000002"/>
    <n v="-0.200012207"/>
  </r>
  <r>
    <x v="11"/>
    <x v="9"/>
    <n v="259"/>
    <n v="-0.299987793"/>
  </r>
  <r>
    <x v="11"/>
    <x v="9"/>
    <n v="259.05"/>
    <n v="0.25"/>
  </r>
  <r>
    <x v="11"/>
    <x v="9"/>
    <n v="259.10000000000002"/>
    <n v="0"/>
  </r>
  <r>
    <x v="11"/>
    <x v="9"/>
    <n v="260.25"/>
    <n v="0.549987793"/>
  </r>
  <r>
    <x v="11"/>
    <x v="9"/>
    <n v="260.10000000000002"/>
    <n v="-0.5"/>
  </r>
  <r>
    <x v="11"/>
    <x v="9"/>
    <n v="260.10000000000002"/>
    <n v="-0.14999389599999999"/>
  </r>
  <r>
    <x v="0"/>
    <x v="10"/>
    <n v="260.25"/>
    <n v="0"/>
  </r>
  <r>
    <x v="0"/>
    <x v="10"/>
    <n v="261.95"/>
    <n v="0.55001831099999998"/>
  </r>
  <r>
    <x v="0"/>
    <x v="10"/>
    <n v="263.2"/>
    <n v="-0.19998168899999999"/>
  </r>
  <r>
    <x v="0"/>
    <x v="10"/>
    <n v="263.25"/>
    <n v="0.299987793"/>
  </r>
  <r>
    <x v="0"/>
    <x v="10"/>
    <n v="263.14999999999998"/>
    <n v="0.299987793"/>
  </r>
  <r>
    <x v="0"/>
    <x v="10"/>
    <n v="264.14999999999998"/>
    <n v="-0.299987793"/>
  </r>
  <r>
    <x v="0"/>
    <x v="10"/>
    <n v="263.39999999999998"/>
    <n v="0.85000610399999998"/>
  </r>
  <r>
    <x v="0"/>
    <x v="10"/>
    <n v="264.39999999999998"/>
    <n v="-0.19998168899999999"/>
  </r>
  <r>
    <x v="0"/>
    <x v="10"/>
    <n v="269.05"/>
    <n v="0.200012207"/>
  </r>
  <r>
    <x v="0"/>
    <x v="10"/>
    <n v="269.05"/>
    <n v="0"/>
  </r>
  <r>
    <x v="0"/>
    <x v="10"/>
    <n v="268.55"/>
    <n v="0.30001831099999998"/>
  </r>
  <r>
    <x v="0"/>
    <x v="10"/>
    <n v="267.64999999999998"/>
    <n v="4.9987793000000003E-2"/>
  </r>
  <r>
    <x v="0"/>
    <x v="10"/>
    <n v="268.35000000000002"/>
    <n v="0.25"/>
  </r>
  <r>
    <x v="0"/>
    <x v="10"/>
    <n v="269.39999999999998"/>
    <n v="1.25"/>
  </r>
  <r>
    <x v="0"/>
    <x v="10"/>
    <n v="267.45"/>
    <n v="0.89999389600000002"/>
  </r>
  <r>
    <x v="0"/>
    <x v="10"/>
    <n v="267.45"/>
    <n v="0.34997558600000001"/>
  </r>
  <r>
    <x v="0"/>
    <x v="10"/>
    <n v="267.75"/>
    <n v="0.39999389600000002"/>
  </r>
  <r>
    <x v="0"/>
    <x v="10"/>
    <n v="269.7"/>
    <n v="-1.5"/>
  </r>
  <r>
    <x v="0"/>
    <x v="10"/>
    <n v="269.7"/>
    <n v="1.25"/>
  </r>
  <r>
    <x v="0"/>
    <x v="10"/>
    <n v="269.7"/>
    <n v="-1.5"/>
  </r>
  <r>
    <x v="0"/>
    <x v="10"/>
    <n v="269.7"/>
    <n v="-1.5"/>
  </r>
  <r>
    <x v="0"/>
    <x v="10"/>
    <n v="270.10000000000002"/>
    <n v="-1.100006104"/>
  </r>
  <r>
    <x v="1"/>
    <x v="10"/>
    <n v="269.8"/>
    <n v="0.39999389600000002"/>
  </r>
  <r>
    <x v="1"/>
    <x v="10"/>
    <n v="270.14999999999998"/>
    <n v="-0.25"/>
  </r>
  <r>
    <x v="1"/>
    <x v="10"/>
    <n v="269.89999999999998"/>
    <n v="0.5"/>
  </r>
  <r>
    <x v="1"/>
    <x v="10"/>
    <n v="271.5"/>
    <n v="1.5"/>
  </r>
  <r>
    <x v="1"/>
    <x v="10"/>
    <n v="270.55"/>
    <n v="-0.299987793"/>
  </r>
  <r>
    <x v="1"/>
    <x v="10"/>
    <n v="269.05"/>
    <n v="-0.5"/>
  </r>
  <r>
    <x v="1"/>
    <x v="10"/>
    <n v="268.5"/>
    <n v="4.9987793000000003E-2"/>
  </r>
  <r>
    <x v="1"/>
    <x v="10"/>
    <n v="269.75"/>
    <n v="1.0499877929999999"/>
  </r>
  <r>
    <x v="1"/>
    <x v="10"/>
    <n v="268.75"/>
    <n v="-0.200012207"/>
  </r>
  <r>
    <x v="1"/>
    <x v="10"/>
    <n v="269.95"/>
    <n v="-0.90002441399999999"/>
  </r>
  <r>
    <x v="1"/>
    <x v="10"/>
    <n v="268.14999999999998"/>
    <n v="-5.0018311000000003E-2"/>
  </r>
  <r>
    <x v="1"/>
    <x v="10"/>
    <n v="269.7"/>
    <n v="0.60000610399999998"/>
  </r>
  <r>
    <x v="1"/>
    <x v="10"/>
    <n v="268.10000000000002"/>
    <n v="-0.85000610399999998"/>
  </r>
  <r>
    <x v="1"/>
    <x v="10"/>
    <n v="269.35000000000002"/>
    <n v="0.14999389599999999"/>
  </r>
  <r>
    <x v="1"/>
    <x v="10"/>
    <n v="270.2"/>
    <n v="0.25"/>
  </r>
  <r>
    <x v="1"/>
    <x v="10"/>
    <n v="272.8"/>
    <n v="0.34997558600000001"/>
  </r>
  <r>
    <x v="1"/>
    <x v="10"/>
    <n v="272.85000000000002"/>
    <n v="0"/>
  </r>
  <r>
    <x v="1"/>
    <x v="10"/>
    <n v="272.85000000000002"/>
    <n v="-0.35000610399999998"/>
  </r>
  <r>
    <x v="1"/>
    <x v="10"/>
    <n v="270.85000000000002"/>
    <n v="0.100006104"/>
  </r>
  <r>
    <x v="1"/>
    <x v="10"/>
    <n v="269.89999999999998"/>
    <n v="-0.19998168899999999"/>
  </r>
  <r>
    <x v="2"/>
    <x v="10"/>
    <n v="269.89999999999998"/>
    <n v="-5.0018311000000003E-2"/>
  </r>
  <r>
    <x v="2"/>
    <x v="10"/>
    <n v="272.10000000000002"/>
    <n v="2.1499938959999998"/>
  </r>
  <r>
    <x v="2"/>
    <x v="10"/>
    <n v="271.60000000000002"/>
    <n v="-1.2999877929999999"/>
  </r>
  <r>
    <x v="2"/>
    <x v="10"/>
    <n v="269.10000000000002"/>
    <n v="-0.75"/>
  </r>
  <r>
    <x v="2"/>
    <x v="10"/>
    <n v="270.75"/>
    <n v="-0.299987793"/>
  </r>
  <r>
    <x v="2"/>
    <x v="10"/>
    <n v="271.60000000000002"/>
    <n v="0.25"/>
  </r>
  <r>
    <x v="2"/>
    <x v="10"/>
    <n v="272.5"/>
    <n v="0.100006104"/>
  </r>
  <r>
    <x v="2"/>
    <x v="10"/>
    <n v="271.64999999999998"/>
    <n v="0"/>
  </r>
  <r>
    <x v="2"/>
    <x v="10"/>
    <n v="272.95"/>
    <n v="-0.40002441399999999"/>
  </r>
  <r>
    <x v="2"/>
    <x v="10"/>
    <n v="276.75"/>
    <n v="1"/>
  </r>
  <r>
    <x v="2"/>
    <x v="10"/>
    <n v="277.85000000000002"/>
    <n v="-0.14999389599999999"/>
  </r>
  <r>
    <x v="2"/>
    <x v="10"/>
    <n v="281.3"/>
    <n v="-2.6999816889999999"/>
  </r>
  <r>
    <x v="2"/>
    <x v="10"/>
    <n v="280.5"/>
    <n v="0.200012207"/>
  </r>
  <r>
    <x v="2"/>
    <x v="10"/>
    <n v="281.60000000000002"/>
    <n v="-0.14999389599999999"/>
  </r>
  <r>
    <x v="2"/>
    <x v="10"/>
    <n v="282.14999999999998"/>
    <n v="-0.64999389600000002"/>
  </r>
  <r>
    <x v="2"/>
    <x v="10"/>
    <n v="281.85000000000002"/>
    <n v="-2.1999816889999999"/>
  </r>
  <r>
    <x v="2"/>
    <x v="10"/>
    <n v="283.8"/>
    <n v="1.25"/>
  </r>
  <r>
    <x v="2"/>
    <x v="10"/>
    <n v="283.3"/>
    <n v="-9.9975586000000005E-2"/>
  </r>
  <r>
    <x v="2"/>
    <x v="10"/>
    <n v="281.2"/>
    <n v="1.649993896"/>
  </r>
  <r>
    <x v="2"/>
    <x v="10"/>
    <n v="282.14999999999998"/>
    <n v="1.399993896"/>
  </r>
  <r>
    <x v="2"/>
    <x v="10"/>
    <n v="282.7"/>
    <n v="1.150024414"/>
  </r>
  <r>
    <x v="2"/>
    <x v="10"/>
    <n v="282.55"/>
    <n v="-0.34997558600000001"/>
  </r>
  <r>
    <x v="2"/>
    <x v="10"/>
    <n v="282.3"/>
    <n v="-0.14999389599999999"/>
  </r>
  <r>
    <x v="3"/>
    <x v="10"/>
    <n v="282.10000000000002"/>
    <n v="0.39999389600000002"/>
  </r>
  <r>
    <x v="3"/>
    <x v="10"/>
    <n v="281.8"/>
    <n v="-0.200012207"/>
  </r>
  <r>
    <x v="3"/>
    <x v="10"/>
    <n v="281.5"/>
    <n v="4.9987793000000003E-2"/>
  </r>
  <r>
    <x v="3"/>
    <x v="10"/>
    <n v="280"/>
    <n v="0.950012207"/>
  </r>
  <r>
    <x v="3"/>
    <x v="10"/>
    <n v="280.25"/>
    <n v="-0.25"/>
  </r>
  <r>
    <x v="3"/>
    <x v="10"/>
    <n v="279.3"/>
    <n v="5.0018311000000003E-2"/>
  </r>
  <r>
    <x v="3"/>
    <x v="10"/>
    <n v="276.95"/>
    <n v="-0.799987793"/>
  </r>
  <r>
    <x v="3"/>
    <x v="10"/>
    <n v="276.39999999999998"/>
    <n v="0.39999389600000002"/>
  </r>
  <r>
    <x v="3"/>
    <x v="10"/>
    <n v="276.95"/>
    <n v="-9.9975586000000005E-2"/>
  </r>
  <r>
    <x v="3"/>
    <x v="10"/>
    <n v="278.14999999999998"/>
    <n v="-1.100006104"/>
  </r>
  <r>
    <x v="3"/>
    <x v="10"/>
    <n v="278.45"/>
    <n v="0.65002441399999999"/>
  </r>
  <r>
    <x v="3"/>
    <x v="10"/>
    <n v="279.89999999999998"/>
    <n v="-1.149993896"/>
  </r>
  <r>
    <x v="3"/>
    <x v="10"/>
    <n v="277.75"/>
    <n v="-0.700012207"/>
  </r>
  <r>
    <x v="3"/>
    <x v="10"/>
    <n v="276.45"/>
    <n v="0.5"/>
  </r>
  <r>
    <x v="3"/>
    <x v="10"/>
    <n v="279.39999999999998"/>
    <n v="1.0499877929999999"/>
  </r>
  <r>
    <x v="3"/>
    <x v="10"/>
    <n v="282"/>
    <n v="-1.2000122070000001"/>
  </r>
  <r>
    <x v="3"/>
    <x v="10"/>
    <n v="282.14999999999998"/>
    <n v="0.19998168899999999"/>
  </r>
  <r>
    <x v="3"/>
    <x v="10"/>
    <n v="286.10000000000002"/>
    <n v="0.80001831099999998"/>
  </r>
  <r>
    <x v="3"/>
    <x v="10"/>
    <n v="286.55"/>
    <n v="0"/>
  </r>
  <r>
    <x v="3"/>
    <x v="10"/>
    <n v="287.5"/>
    <n v="-4.9987793000000003E-2"/>
  </r>
  <r>
    <x v="4"/>
    <x v="10"/>
    <n v="287.5"/>
    <n v="-0.39999389600000002"/>
  </r>
  <r>
    <x v="4"/>
    <x v="10"/>
    <n v="289.10000000000002"/>
    <n v="1.2000122070000001"/>
  </r>
  <r>
    <x v="4"/>
    <x v="10"/>
    <n v="289.10000000000002"/>
    <n v="1.0499877929999999"/>
  </r>
  <r>
    <x v="4"/>
    <x v="10"/>
    <n v="290.95"/>
    <n v="0.80001831099999998"/>
  </r>
  <r>
    <x v="4"/>
    <x v="10"/>
    <n v="290.95"/>
    <n v="-1.899993896"/>
  </r>
  <r>
    <x v="4"/>
    <x v="10"/>
    <n v="293.05"/>
    <n v="0.19998168899999999"/>
  </r>
  <r>
    <x v="4"/>
    <x v="10"/>
    <n v="293.05"/>
    <n v="-7.75"/>
  </r>
  <r>
    <x v="4"/>
    <x v="10"/>
    <n v="300.8"/>
    <n v="0"/>
  </r>
  <r>
    <x v="4"/>
    <x v="10"/>
    <n v="298.10000000000002"/>
    <n v="1.5500183110000001"/>
  </r>
  <r>
    <x v="4"/>
    <x v="10"/>
    <n v="300.2"/>
    <n v="0"/>
  </r>
  <r>
    <x v="4"/>
    <x v="10"/>
    <n v="299.05"/>
    <n v="-0.299987793"/>
  </r>
  <r>
    <x v="4"/>
    <x v="10"/>
    <n v="301.25"/>
    <n v="-1.5"/>
  </r>
  <r>
    <x v="4"/>
    <x v="10"/>
    <n v="298.89999999999998"/>
    <n v="0.450012207"/>
  </r>
  <r>
    <x v="4"/>
    <x v="10"/>
    <n v="296.39999999999998"/>
    <n v="-3.2000122069999999"/>
  </r>
  <r>
    <x v="4"/>
    <x v="10"/>
    <n v="298.5"/>
    <n v="0.25"/>
  </r>
  <r>
    <x v="4"/>
    <x v="10"/>
    <n v="300.35000000000002"/>
    <n v="-2"/>
  </r>
  <r>
    <x v="4"/>
    <x v="10"/>
    <n v="301.14999999999998"/>
    <n v="-0.44998168900000002"/>
  </r>
  <r>
    <x v="4"/>
    <x v="10"/>
    <n v="302.25"/>
    <n v="1.100006104"/>
  </r>
  <r>
    <x v="4"/>
    <x v="10"/>
    <n v="303.35000000000002"/>
    <n v="-1.350006104"/>
  </r>
  <r>
    <x v="4"/>
    <x v="10"/>
    <n v="305.60000000000002"/>
    <n v="0"/>
  </r>
  <r>
    <x v="4"/>
    <x v="10"/>
    <n v="308.2"/>
    <n v="0.75"/>
  </r>
  <r>
    <x v="4"/>
    <x v="10"/>
    <n v="307"/>
    <n v="-0.100006104"/>
  </r>
  <r>
    <x v="4"/>
    <x v="10"/>
    <n v="304.14999999999998"/>
    <n v="-0.30001831099999998"/>
  </r>
  <r>
    <x v="5"/>
    <x v="10"/>
    <n v="304.7"/>
    <n v="0.44998168900000002"/>
  </r>
  <r>
    <x v="5"/>
    <x v="10"/>
    <n v="305.2"/>
    <n v="0.950012207"/>
  </r>
  <r>
    <x v="5"/>
    <x v="10"/>
    <n v="308.05"/>
    <n v="0.19998168899999999"/>
  </r>
  <r>
    <x v="5"/>
    <x v="10"/>
    <n v="308.05"/>
    <n v="-0.34997558600000001"/>
  </r>
  <r>
    <x v="5"/>
    <x v="10"/>
    <n v="307.05"/>
    <n v="0.65002441399999999"/>
  </r>
  <r>
    <x v="5"/>
    <x v="10"/>
    <n v="305.75"/>
    <n v="0.25"/>
  </r>
  <r>
    <x v="5"/>
    <x v="10"/>
    <n v="306.64999999999998"/>
    <n v="0.100006104"/>
  </r>
  <r>
    <x v="5"/>
    <x v="10"/>
    <n v="306.75"/>
    <n v="1.899993896"/>
  </r>
  <r>
    <x v="5"/>
    <x v="10"/>
    <n v="305.7"/>
    <n v="-0.30001831099999998"/>
  </r>
  <r>
    <x v="5"/>
    <x v="10"/>
    <n v="308.35000000000002"/>
    <n v="1.2000122070000001"/>
  </r>
  <r>
    <x v="5"/>
    <x v="10"/>
    <n v="307.05"/>
    <n v="-0.450012207"/>
  </r>
  <r>
    <x v="5"/>
    <x v="10"/>
    <n v="305.85000000000002"/>
    <n v="0.100006104"/>
  </r>
  <r>
    <x v="5"/>
    <x v="10"/>
    <n v="305.95"/>
    <n v="-0.14999389599999999"/>
  </r>
  <r>
    <x v="5"/>
    <x v="10"/>
    <n v="309.25"/>
    <n v="1.350006104"/>
  </r>
  <r>
    <x v="5"/>
    <x v="10"/>
    <n v="306.75"/>
    <n v="-1.4500122070000001"/>
  </r>
  <r>
    <x v="5"/>
    <x v="10"/>
    <n v="307.45"/>
    <n v="-0.55001831099999998"/>
  </r>
  <r>
    <x v="5"/>
    <x v="10"/>
    <n v="308.45"/>
    <n v="-0.19998168899999999"/>
  </r>
  <r>
    <x v="5"/>
    <x v="10"/>
    <n v="309.75"/>
    <n v="0.39999389600000002"/>
  </r>
  <r>
    <x v="5"/>
    <x v="10"/>
    <n v="310.5"/>
    <n v="-0.14999389599999999"/>
  </r>
  <r>
    <x v="5"/>
    <x v="10"/>
    <n v="309.75"/>
    <n v="1.4500122070000001"/>
  </r>
  <r>
    <x v="5"/>
    <x v="10"/>
    <n v="311.95"/>
    <n v="-1.600006104"/>
  </r>
  <r>
    <x v="5"/>
    <x v="10"/>
    <n v="310.2"/>
    <n v="-2.25"/>
  </r>
  <r>
    <x v="6"/>
    <x v="10"/>
    <n v="312"/>
    <n v="0.35000610399999998"/>
  </r>
  <r>
    <x v="6"/>
    <x v="10"/>
    <n v="312.05"/>
    <n v="0"/>
  </r>
  <r>
    <x v="6"/>
    <x v="10"/>
    <n v="309.35000000000002"/>
    <n v="-0.39999389600000002"/>
  </r>
  <r>
    <x v="6"/>
    <x v="10"/>
    <n v="312"/>
    <n v="0.799987793"/>
  </r>
  <r>
    <x v="6"/>
    <x v="10"/>
    <n v="309.8"/>
    <n v="-1.400024414"/>
  </r>
  <r>
    <x v="6"/>
    <x v="10"/>
    <n v="311.14999999999998"/>
    <n v="0.799987793"/>
  </r>
  <r>
    <x v="6"/>
    <x v="10"/>
    <n v="311.5"/>
    <n v="-0.60000610399999998"/>
  </r>
  <r>
    <x v="6"/>
    <x v="10"/>
    <n v="312.85000000000002"/>
    <n v="-5.0018311000000003E-2"/>
  </r>
  <r>
    <x v="6"/>
    <x v="10"/>
    <n v="314.60000000000002"/>
    <n v="1.899993896"/>
  </r>
  <r>
    <x v="6"/>
    <x v="10"/>
    <n v="317.10000000000002"/>
    <n v="-0.450012207"/>
  </r>
  <r>
    <x v="6"/>
    <x v="10"/>
    <n v="318.8"/>
    <n v="2"/>
  </r>
  <r>
    <x v="6"/>
    <x v="10"/>
    <n v="317.89999999999998"/>
    <n v="0.299987793"/>
  </r>
  <r>
    <x v="6"/>
    <x v="10"/>
    <n v="318.55"/>
    <n v="0.39999389600000002"/>
  </r>
  <r>
    <x v="6"/>
    <x v="10"/>
    <n v="319.3"/>
    <n v="0.5"/>
  </r>
  <r>
    <x v="6"/>
    <x v="10"/>
    <n v="319.45"/>
    <n v="-0.25"/>
  </r>
  <r>
    <x v="6"/>
    <x v="10"/>
    <n v="321.3"/>
    <n v="9.9975586000000005E-2"/>
  </r>
  <r>
    <x v="6"/>
    <x v="10"/>
    <n v="321.3"/>
    <n v="-5.0018311000000003E-2"/>
  </r>
  <r>
    <x v="6"/>
    <x v="10"/>
    <n v="320.2"/>
    <n v="0.450012207"/>
  </r>
  <r>
    <x v="6"/>
    <x v="10"/>
    <n v="319.95"/>
    <n v="0.90002441399999999"/>
  </r>
  <r>
    <x v="6"/>
    <x v="10"/>
    <n v="318.75"/>
    <n v="1.2000122070000001"/>
  </r>
  <r>
    <x v="6"/>
    <x v="10"/>
    <n v="312.10000000000002"/>
    <n v="-0.549987793"/>
  </r>
  <r>
    <x v="7"/>
    <x v="10"/>
    <n v="312.89999999999998"/>
    <n v="-0.75"/>
  </r>
  <r>
    <x v="7"/>
    <x v="10"/>
    <n v="317.5"/>
    <n v="0.85000610399999998"/>
  </r>
  <r>
    <x v="7"/>
    <x v="10"/>
    <n v="316.3"/>
    <n v="-0.950012207"/>
  </r>
  <r>
    <x v="7"/>
    <x v="10"/>
    <n v="311.64999999999998"/>
    <n v="-0.100006104"/>
  </r>
  <r>
    <x v="7"/>
    <x v="10"/>
    <n v="313.39999999999998"/>
    <n v="0.44998168900000002"/>
  </r>
  <r>
    <x v="7"/>
    <x v="10"/>
    <n v="313.85000000000002"/>
    <n v="-0.85000610399999998"/>
  </r>
  <r>
    <x v="7"/>
    <x v="10"/>
    <n v="310.45"/>
    <n v="-2.5"/>
  </r>
  <r>
    <x v="7"/>
    <x v="10"/>
    <n v="307.75"/>
    <n v="-1"/>
  </r>
  <r>
    <x v="7"/>
    <x v="10"/>
    <n v="302.64999999999998"/>
    <n v="4.7000122070000003"/>
  </r>
  <r>
    <x v="7"/>
    <x v="10"/>
    <n v="303.95"/>
    <n v="-2.3500061040000002"/>
  </r>
  <r>
    <x v="7"/>
    <x v="10"/>
    <n v="303.95"/>
    <n v="-0.75"/>
  </r>
  <r>
    <x v="7"/>
    <x v="10"/>
    <n v="307.5"/>
    <n v="2.7999877930000001"/>
  </r>
  <r>
    <x v="7"/>
    <x v="10"/>
    <n v="306.95"/>
    <n v="0.60000610399999998"/>
  </r>
  <r>
    <x v="7"/>
    <x v="10"/>
    <n v="305.25"/>
    <n v="-2.75"/>
  </r>
  <r>
    <x v="7"/>
    <x v="10"/>
    <n v="308.5"/>
    <n v="0.64999389600000002"/>
  </r>
  <r>
    <x v="7"/>
    <x v="10"/>
    <n v="307.64999999999998"/>
    <n v="-0.5"/>
  </r>
  <r>
    <x v="7"/>
    <x v="10"/>
    <n v="310.25"/>
    <n v="1.4500122070000001"/>
  </r>
  <r>
    <x v="7"/>
    <x v="10"/>
    <n v="308.75"/>
    <n v="4.9987793000000003E-2"/>
  </r>
  <r>
    <x v="7"/>
    <x v="10"/>
    <n v="311"/>
    <n v="-0.799987793"/>
  </r>
  <r>
    <x v="7"/>
    <x v="10"/>
    <n v="309.85000000000002"/>
    <n v="-0.5"/>
  </r>
  <r>
    <x v="7"/>
    <x v="10"/>
    <n v="306.7"/>
    <n v="-1.599975586"/>
  </r>
  <r>
    <x v="7"/>
    <x v="10"/>
    <n v="308.25"/>
    <n v="1"/>
  </r>
  <r>
    <x v="7"/>
    <x v="10"/>
    <n v="308.64999999999998"/>
    <n v="0.450012207"/>
  </r>
  <r>
    <x v="8"/>
    <x v="10"/>
    <n v="307.85000000000002"/>
    <n v="-1.100006104"/>
  </r>
  <r>
    <x v="8"/>
    <x v="10"/>
    <n v="301.85000000000002"/>
    <n v="-4.5499877929999997"/>
  </r>
  <r>
    <x v="8"/>
    <x v="10"/>
    <n v="304.7"/>
    <n v="-1.100006104"/>
  </r>
  <r>
    <x v="8"/>
    <x v="10"/>
    <n v="302.85000000000002"/>
    <n v="5.0018311000000003E-2"/>
  </r>
  <r>
    <x v="8"/>
    <x v="10"/>
    <n v="303.3"/>
    <n v="0.89999389600000002"/>
  </r>
  <r>
    <x v="8"/>
    <x v="10"/>
    <n v="306.55"/>
    <n v="-0.25"/>
  </r>
  <r>
    <x v="8"/>
    <x v="10"/>
    <n v="307.60000000000002"/>
    <n v="1.25"/>
  </r>
  <r>
    <x v="8"/>
    <x v="10"/>
    <n v="310.60000000000002"/>
    <n v="1.25"/>
  </r>
  <r>
    <x v="8"/>
    <x v="10"/>
    <n v="309.75"/>
    <n v="-0.450012207"/>
  </r>
  <r>
    <x v="8"/>
    <x v="10"/>
    <n v="309.5"/>
    <n v="0.85000610399999998"/>
  </r>
  <r>
    <x v="8"/>
    <x v="10"/>
    <n v="309.3"/>
    <n v="1.0500183110000001"/>
  </r>
  <r>
    <x v="8"/>
    <x v="10"/>
    <n v="311.60000000000002"/>
    <n v="0.30001831099999998"/>
  </r>
  <r>
    <x v="8"/>
    <x v="10"/>
    <n v="316.39999999999998"/>
    <n v="-0.39999389600000002"/>
  </r>
  <r>
    <x v="8"/>
    <x v="10"/>
    <n v="316.85000000000002"/>
    <n v="0.700012207"/>
  </r>
  <r>
    <x v="8"/>
    <x v="10"/>
    <n v="315.45"/>
    <n v="0.44998168900000002"/>
  </r>
  <r>
    <x v="8"/>
    <x v="10"/>
    <n v="315.7"/>
    <n v="0.44998168900000002"/>
  </r>
  <r>
    <x v="8"/>
    <x v="10"/>
    <n v="314.39999999999998"/>
    <n v="0.549987793"/>
  </r>
  <r>
    <x v="8"/>
    <x v="10"/>
    <n v="312.55"/>
    <n v="-1.350006104"/>
  </r>
  <r>
    <x v="8"/>
    <x v="10"/>
    <n v="312.3"/>
    <n v="-0.39999389600000002"/>
  </r>
  <r>
    <x v="8"/>
    <x v="10"/>
    <n v="311.55"/>
    <n v="-4.9987793000000003E-2"/>
  </r>
  <r>
    <x v="8"/>
    <x v="10"/>
    <n v="311.85000000000002"/>
    <n v="0.14999389599999999"/>
  </r>
  <r>
    <x v="9"/>
    <x v="10"/>
    <n v="311.85000000000002"/>
    <n v="-2.5499877930000001"/>
  </r>
  <r>
    <x v="9"/>
    <x v="10"/>
    <n v="311.85000000000002"/>
    <n v="-2.5499877930000001"/>
  </r>
  <r>
    <x v="9"/>
    <x v="10"/>
    <n v="311.85000000000002"/>
    <n v="-2.5499877930000001"/>
  </r>
  <r>
    <x v="9"/>
    <x v="10"/>
    <n v="311.85000000000002"/>
    <n v="-2.5499877930000001"/>
  </r>
  <r>
    <x v="9"/>
    <x v="10"/>
    <n v="311.85000000000002"/>
    <n v="-2.5499877930000001"/>
  </r>
  <r>
    <x v="9"/>
    <x v="10"/>
    <n v="311.85000000000002"/>
    <n v="-2.5499877930000001"/>
  </r>
  <r>
    <x v="9"/>
    <x v="10"/>
    <n v="319.05"/>
    <n v="4.6499938959999998"/>
  </r>
  <r>
    <x v="9"/>
    <x v="10"/>
    <n v="321.25"/>
    <n v="-1"/>
  </r>
  <r>
    <x v="9"/>
    <x v="10"/>
    <n v="323.7"/>
    <n v="-0.35000610399999998"/>
  </r>
  <r>
    <x v="9"/>
    <x v="10"/>
    <n v="325.14999999999998"/>
    <n v="-0.60000610399999998"/>
  </r>
  <r>
    <x v="9"/>
    <x v="10"/>
    <n v="325.75"/>
    <n v="-0.35000610399999998"/>
  </r>
  <r>
    <x v="9"/>
    <x v="10"/>
    <n v="325.64999999999998"/>
    <n v="-4.9987793000000003E-2"/>
  </r>
  <r>
    <x v="9"/>
    <x v="10"/>
    <n v="325.60000000000002"/>
    <n v="0.299987793"/>
  </r>
  <r>
    <x v="9"/>
    <x v="10"/>
    <n v="326.8"/>
    <n v="0.84997558600000001"/>
  </r>
  <r>
    <x v="9"/>
    <x v="10"/>
    <n v="324.35000000000002"/>
    <n v="0.14999389599999999"/>
  </r>
  <r>
    <x v="9"/>
    <x v="10"/>
    <n v="327.3"/>
    <n v="0.94998168900000002"/>
  </r>
  <r>
    <x v="9"/>
    <x v="10"/>
    <n v="326.95"/>
    <n v="0.19998168899999999"/>
  </r>
  <r>
    <x v="9"/>
    <x v="10"/>
    <n v="326.8"/>
    <n v="0.14999389599999999"/>
  </r>
  <r>
    <x v="9"/>
    <x v="10"/>
    <n v="326.60000000000002"/>
    <n v="-0.25"/>
  </r>
  <r>
    <x v="9"/>
    <x v="10"/>
    <n v="324.5"/>
    <n v="0.64999389600000002"/>
  </r>
  <r>
    <x v="9"/>
    <x v="10"/>
    <n v="328.7"/>
    <n v="1.75"/>
  </r>
  <r>
    <x v="9"/>
    <x v="10"/>
    <n v="327.75"/>
    <n v="-0.200012207"/>
  </r>
  <r>
    <x v="10"/>
    <x v="10"/>
    <n v="333.2"/>
    <n v="2.0500183110000001"/>
  </r>
  <r>
    <x v="10"/>
    <x v="10"/>
    <n v="336.25"/>
    <n v="-0.39999389600000002"/>
  </r>
  <r>
    <x v="10"/>
    <x v="10"/>
    <n v="336.05"/>
    <n v="0.89999389600000002"/>
  </r>
  <r>
    <x v="10"/>
    <x v="10"/>
    <n v="335.75"/>
    <n v="0.700012207"/>
  </r>
  <r>
    <x v="10"/>
    <x v="10"/>
    <n v="334.25"/>
    <n v="0"/>
  </r>
  <r>
    <x v="10"/>
    <x v="10"/>
    <n v="332.45"/>
    <n v="1.399993896"/>
  </r>
  <r>
    <x v="10"/>
    <x v="10"/>
    <n v="335.9"/>
    <n v="-0.549987793"/>
  </r>
  <r>
    <x v="10"/>
    <x v="10"/>
    <n v="332.2"/>
    <n v="1.5499877929999999"/>
  </r>
  <r>
    <x v="10"/>
    <x v="10"/>
    <n v="333.05"/>
    <n v="4.9987793000000003E-2"/>
  </r>
  <r>
    <x v="10"/>
    <x v="10"/>
    <n v="331.55"/>
    <n v="-0.100006104"/>
  </r>
  <r>
    <x v="10"/>
    <x v="10"/>
    <n v="330.75"/>
    <n v="-0.64999389600000002"/>
  </r>
  <r>
    <x v="10"/>
    <x v="10"/>
    <n v="330.15"/>
    <n v="0.89999389600000002"/>
  </r>
  <r>
    <x v="10"/>
    <x v="10"/>
    <n v="333"/>
    <n v="1.600006104"/>
  </r>
  <r>
    <x v="10"/>
    <x v="10"/>
    <n v="331.8"/>
    <n v="0.75"/>
  </r>
  <r>
    <x v="10"/>
    <x v="10"/>
    <n v="331"/>
    <n v="1.4500122070000001"/>
  </r>
  <r>
    <x v="10"/>
    <x v="10"/>
    <n v="332.75"/>
    <n v="1.7999877929999999"/>
  </r>
  <r>
    <x v="10"/>
    <x v="10"/>
    <n v="333"/>
    <n v="0.35000610399999998"/>
  </r>
  <r>
    <x v="10"/>
    <x v="10"/>
    <n v="332.05"/>
    <n v="0.5"/>
  </r>
  <r>
    <x v="10"/>
    <x v="10"/>
    <n v="332.6"/>
    <n v="0.25"/>
  </r>
  <r>
    <x v="10"/>
    <x v="10"/>
    <n v="326.89999999999998"/>
    <n v="0.89999389600000002"/>
  </r>
  <r>
    <x v="10"/>
    <x v="10"/>
    <n v="328.25"/>
    <n v="-0.450012207"/>
  </r>
  <r>
    <x v="10"/>
    <x v="10"/>
    <n v="325.5"/>
    <n v="2.2999877930000001"/>
  </r>
  <r>
    <x v="11"/>
    <x v="10"/>
    <n v="323.25"/>
    <n v="0.89999389600000002"/>
  </r>
  <r>
    <x v="11"/>
    <x v="10"/>
    <n v="323.3"/>
    <n v="1.349975586"/>
  </r>
  <r>
    <x v="11"/>
    <x v="10"/>
    <n v="323.75"/>
    <n v="-1.350006104"/>
  </r>
  <r>
    <x v="11"/>
    <x v="10"/>
    <n v="326.64999999999998"/>
    <n v="-5.0018311000000003E-2"/>
  </r>
  <r>
    <x v="11"/>
    <x v="10"/>
    <n v="322.55"/>
    <n v="0.799987793"/>
  </r>
  <r>
    <x v="11"/>
    <x v="10"/>
    <n v="321.5"/>
    <n v="-0.700012207"/>
  </r>
  <r>
    <x v="11"/>
    <x v="10"/>
    <n v="321.85000000000002"/>
    <n v="0.35000610399999998"/>
  </r>
  <r>
    <x v="11"/>
    <x v="10"/>
    <n v="321.7"/>
    <n v="0.100006104"/>
  </r>
  <r>
    <x v="11"/>
    <x v="10"/>
    <n v="321.10000000000002"/>
    <n v="0.55001831099999998"/>
  </r>
  <r>
    <x v="11"/>
    <x v="10"/>
    <n v="323.8"/>
    <n v="0.84997558600000001"/>
  </r>
  <r>
    <x v="11"/>
    <x v="10"/>
    <n v="324.89999999999998"/>
    <n v="0.5"/>
  </r>
  <r>
    <x v="11"/>
    <x v="10"/>
    <n v="323.85000000000002"/>
    <n v="1"/>
  </r>
  <r>
    <x v="11"/>
    <x v="10"/>
    <n v="324.75"/>
    <n v="0.5"/>
  </r>
  <r>
    <x v="11"/>
    <x v="10"/>
    <n v="323.5"/>
    <n v="-0.450012207"/>
  </r>
  <r>
    <x v="11"/>
    <x v="10"/>
    <n v="322.60000000000002"/>
    <n v="-1.0499877929999999"/>
  </r>
  <r>
    <x v="11"/>
    <x v="10"/>
    <n v="318.25"/>
    <n v="1.2999877929999999"/>
  </r>
  <r>
    <x v="11"/>
    <x v="10"/>
    <n v="318.25"/>
    <n v="-0.35000610399999998"/>
  </r>
  <r>
    <x v="11"/>
    <x v="10"/>
    <n v="319.39999999999998"/>
    <n v="0.799987793"/>
  </r>
  <r>
    <x v="11"/>
    <x v="10"/>
    <n v="318.60000000000002"/>
    <n v="1.0500183110000001"/>
  </r>
  <r>
    <x v="11"/>
    <x v="10"/>
    <n v="321.10000000000002"/>
    <n v="0.19998168899999999"/>
  </r>
  <r>
    <x v="11"/>
    <x v="10"/>
    <n v="321.10000000000002"/>
    <n v="-4.6499938959999998"/>
  </r>
  <r>
    <x v="0"/>
    <x v="11"/>
    <n v="321.10000000000002"/>
    <n v="-4.6499938959999998"/>
  </r>
  <r>
    <x v="0"/>
    <x v="11"/>
    <n v="326.2"/>
    <n v="0.450012207"/>
  </r>
  <r>
    <x v="0"/>
    <x v="11"/>
    <n v="327.60000000000002"/>
    <n v="1"/>
  </r>
  <r>
    <x v="0"/>
    <x v="11"/>
    <n v="329.55"/>
    <n v="1.75"/>
  </r>
  <r>
    <x v="0"/>
    <x v="11"/>
    <n v="326.10000000000002"/>
    <n v="1"/>
  </r>
  <r>
    <x v="0"/>
    <x v="11"/>
    <n v="331"/>
    <n v="-1.9500122070000001"/>
  </r>
  <r>
    <x v="0"/>
    <x v="11"/>
    <n v="330.8"/>
    <n v="-0.55001831099999998"/>
  </r>
  <r>
    <x v="0"/>
    <x v="11"/>
    <n v="331.45"/>
    <n v="0.90002441399999999"/>
  </r>
  <r>
    <x v="0"/>
    <x v="11"/>
    <n v="327.8"/>
    <n v="-0.15002441399999999"/>
  </r>
  <r>
    <x v="0"/>
    <x v="11"/>
    <n v="327.39999999999998"/>
    <n v="0.799987793"/>
  </r>
  <r>
    <x v="0"/>
    <x v="11"/>
    <n v="328.6"/>
    <n v="1.649993896"/>
  </r>
  <r>
    <x v="0"/>
    <x v="11"/>
    <n v="327.60000000000002"/>
    <n v="0.200012207"/>
  </r>
  <r>
    <x v="0"/>
    <x v="11"/>
    <n v="329.55"/>
    <n v="-1.0500183110000001"/>
  </r>
  <r>
    <x v="0"/>
    <x v="11"/>
    <n v="330.9"/>
    <n v="1.600006104"/>
  </r>
  <r>
    <x v="0"/>
    <x v="11"/>
    <n v="330"/>
    <n v="0.5"/>
  </r>
  <r>
    <x v="0"/>
    <x v="11"/>
    <n v="329.6"/>
    <n v="-0.100006104"/>
  </r>
  <r>
    <x v="0"/>
    <x v="11"/>
    <n v="327.75"/>
    <n v="1.399993896"/>
  </r>
  <r>
    <x v="0"/>
    <x v="11"/>
    <n v="330.55"/>
    <n v="0.80001831099999998"/>
  </r>
  <r>
    <x v="0"/>
    <x v="11"/>
    <n v="330.65"/>
    <n v="-1.0500183110000001"/>
  </r>
  <r>
    <x v="0"/>
    <x v="11"/>
    <n v="334.1"/>
    <n v="-0.299987793"/>
  </r>
  <r>
    <x v="0"/>
    <x v="11"/>
    <n v="337.75"/>
    <n v="-1.7000122070000001"/>
  </r>
  <r>
    <x v="0"/>
    <x v="11"/>
    <n v="337.95"/>
    <n v="0.64999389600000002"/>
  </r>
  <r>
    <x v="0"/>
    <x v="11"/>
    <n v="333"/>
    <n v="-1"/>
  </r>
  <r>
    <x v="1"/>
    <x v="11"/>
    <n v="334.9"/>
    <n v="-0.35000610399999998"/>
  </r>
  <r>
    <x v="1"/>
    <x v="11"/>
    <n v="332.8"/>
    <n v="0.950012207"/>
  </r>
  <r>
    <x v="1"/>
    <x v="11"/>
    <n v="323.2"/>
    <n v="4.2999877929999997"/>
  </r>
  <r>
    <x v="1"/>
    <x v="11"/>
    <n v="317.05"/>
    <n v="6.0500183109999996"/>
  </r>
  <r>
    <x v="1"/>
    <x v="11"/>
    <n v="321.60000000000002"/>
    <n v="-3.8500061040000002"/>
  </r>
  <r>
    <x v="1"/>
    <x v="11"/>
    <n v="310.7"/>
    <n v="-1.100006104"/>
  </r>
  <r>
    <x v="1"/>
    <x v="11"/>
    <n v="302.89999999999998"/>
    <n v="9.7000122070000003"/>
  </r>
  <r>
    <x v="1"/>
    <x v="11"/>
    <n v="306.39999999999998"/>
    <n v="2.4499816889999999"/>
  </r>
  <r>
    <x v="1"/>
    <x v="11"/>
    <n v="310.35000000000002"/>
    <n v="-2.1499938959999998"/>
  </r>
  <r>
    <x v="1"/>
    <x v="11"/>
    <n v="312.25"/>
    <n v="0.75"/>
  </r>
  <r>
    <x v="1"/>
    <x v="11"/>
    <n v="312.25"/>
    <n v="2.1499938959999998"/>
  </r>
  <r>
    <x v="1"/>
    <x v="11"/>
    <n v="312.25"/>
    <n v="-2.1499938959999998"/>
  </r>
  <r>
    <x v="1"/>
    <x v="11"/>
    <n v="318.7"/>
    <n v="4.3000183109999996"/>
  </r>
  <r>
    <x v="1"/>
    <x v="11"/>
    <n v="315.14999999999998"/>
    <n v="-1.2000122070000001"/>
  </r>
  <r>
    <x v="1"/>
    <x v="11"/>
    <n v="312.60000000000002"/>
    <n v="-0.5"/>
  </r>
  <r>
    <x v="1"/>
    <x v="11"/>
    <n v="312.2"/>
    <n v="-1.9499816889999999"/>
  </r>
  <r>
    <x v="1"/>
    <x v="11"/>
    <n v="313.35000000000002"/>
    <n v="1.399993896"/>
  </r>
  <r>
    <x v="1"/>
    <x v="11"/>
    <n v="318.3"/>
    <n v="1.25"/>
  </r>
  <r>
    <x v="1"/>
    <x v="11"/>
    <n v="319"/>
    <n v="1.7999877929999999"/>
  </r>
  <r>
    <x v="1"/>
    <x v="11"/>
    <n v="315.7"/>
    <n v="-0.14999389599999999"/>
  </r>
  <r>
    <x v="2"/>
    <x v="11"/>
    <n v="315.7"/>
    <n v="3.1500244140000002"/>
  </r>
  <r>
    <x v="2"/>
    <x v="11"/>
    <n v="309.2"/>
    <n v="-3.3499755859999998"/>
  </r>
  <r>
    <x v="2"/>
    <x v="11"/>
    <n v="307.3"/>
    <n v="-0.950012207"/>
  </r>
  <r>
    <x v="2"/>
    <x v="11"/>
    <n v="306.75"/>
    <n v="2.7999877930000001"/>
  </r>
  <r>
    <x v="2"/>
    <x v="11"/>
    <n v="311.14999999999998"/>
    <n v="0.75"/>
  </r>
  <r>
    <x v="2"/>
    <x v="11"/>
    <n v="313.3"/>
    <n v="2.75"/>
  </r>
  <r>
    <x v="2"/>
    <x v="11"/>
    <n v="315.2"/>
    <n v="-1.5"/>
  </r>
  <r>
    <x v="2"/>
    <x v="11"/>
    <n v="320.8"/>
    <n v="3.5999755859999998"/>
  </r>
  <r>
    <x v="2"/>
    <x v="11"/>
    <n v="320.3"/>
    <n v="9.9975586000000005E-2"/>
  </r>
  <r>
    <x v="2"/>
    <x v="11"/>
    <n v="319.25"/>
    <n v="-2.3500061040000002"/>
  </r>
  <r>
    <x v="2"/>
    <x v="11"/>
    <n v="322.35000000000002"/>
    <n v="-0.700012207"/>
  </r>
  <r>
    <x v="2"/>
    <x v="11"/>
    <n v="322.14999999999998"/>
    <n v="-0.80001831099999998"/>
  </r>
  <r>
    <x v="2"/>
    <x v="11"/>
    <n v="321.75"/>
    <n v="-0.35000610399999998"/>
  </r>
  <r>
    <x v="2"/>
    <x v="11"/>
    <n v="317.95"/>
    <n v="-2"/>
  </r>
  <r>
    <x v="2"/>
    <x v="11"/>
    <n v="321.3"/>
    <n v="-0.100006104"/>
  </r>
  <r>
    <x v="2"/>
    <x v="11"/>
    <n v="321.7"/>
    <n v="0"/>
  </r>
  <r>
    <x v="2"/>
    <x v="11"/>
    <n v="315.5"/>
    <n v="-6.7000122070000003"/>
  </r>
  <r>
    <x v="2"/>
    <x v="11"/>
    <n v="310.64999999999998"/>
    <n v="-0.950012207"/>
  </r>
  <r>
    <x v="2"/>
    <x v="11"/>
    <n v="316.25"/>
    <n v="-1.649993896"/>
  </r>
  <r>
    <x v="2"/>
    <x v="11"/>
    <n v="311.8"/>
    <n v="-3.4500122069999999"/>
  </r>
  <r>
    <x v="2"/>
    <x v="11"/>
    <n v="311.89999999999998"/>
    <n v="-1.149993896"/>
  </r>
  <r>
    <x v="2"/>
    <x v="11"/>
    <n v="316.10000000000002"/>
    <n v="1.5500183110000001"/>
  </r>
  <r>
    <x v="3"/>
    <x v="11"/>
    <n v="314.64999999999998"/>
    <n v="0"/>
  </r>
  <r>
    <x v="3"/>
    <x v="11"/>
    <n v="311.05"/>
    <n v="-2.5"/>
  </r>
  <r>
    <x v="3"/>
    <x v="11"/>
    <n v="313.60000000000002"/>
    <n v="0.700012207"/>
  </r>
  <r>
    <x v="3"/>
    <x v="11"/>
    <n v="310.7"/>
    <n v="3.0500183110000001"/>
  </r>
  <r>
    <x v="3"/>
    <x v="11"/>
    <n v="310.7"/>
    <n v="-2.3499755859999998"/>
  </r>
  <r>
    <x v="3"/>
    <x v="11"/>
    <n v="310.7"/>
    <n v="-0.59997558600000001"/>
  </r>
  <r>
    <x v="3"/>
    <x v="11"/>
    <n v="311.95"/>
    <n v="-1.099975586"/>
  </r>
  <r>
    <x v="3"/>
    <x v="11"/>
    <n v="313.8"/>
    <n v="0.25"/>
  </r>
  <r>
    <x v="3"/>
    <x v="11"/>
    <n v="313.7"/>
    <n v="1.150024414"/>
  </r>
  <r>
    <x v="3"/>
    <x v="11"/>
    <n v="313.25"/>
    <n v="-1.399993896"/>
  </r>
  <r>
    <x v="3"/>
    <x v="11"/>
    <n v="316.10000000000002"/>
    <n v="1.5500183110000001"/>
  </r>
  <r>
    <x v="3"/>
    <x v="11"/>
    <n v="314.75"/>
    <n v="0.35000610399999998"/>
  </r>
  <r>
    <x v="3"/>
    <x v="11"/>
    <n v="316.25"/>
    <n v="1.75"/>
  </r>
  <r>
    <x v="3"/>
    <x v="11"/>
    <n v="318.95"/>
    <n v="1.25"/>
  </r>
  <r>
    <x v="3"/>
    <x v="11"/>
    <n v="317.45"/>
    <n v="-1.649993896"/>
  </r>
  <r>
    <x v="3"/>
    <x v="11"/>
    <n v="316.64999999999998"/>
    <n v="0.35000610399999998"/>
  </r>
  <r>
    <x v="3"/>
    <x v="11"/>
    <n v="317.64999999999998"/>
    <n v="0.44998168900000002"/>
  </r>
  <r>
    <x v="3"/>
    <x v="11"/>
    <n v="312.95"/>
    <n v="2.5"/>
  </r>
  <r>
    <x v="3"/>
    <x v="11"/>
    <n v="314.25"/>
    <n v="-1.2000122070000001"/>
  </r>
  <r>
    <x v="3"/>
    <x v="11"/>
    <n v="320.45"/>
    <n v="2.9000244140000002"/>
  </r>
  <r>
    <x v="3"/>
    <x v="11"/>
    <n v="321.45"/>
    <n v="-1.2000122070000001"/>
  </r>
  <r>
    <x v="4"/>
    <x v="11"/>
    <n v="321.45"/>
    <n v="0.299987793"/>
  </r>
  <r>
    <x v="4"/>
    <x v="11"/>
    <n v="321.2"/>
    <n v="-0.549987793"/>
  </r>
  <r>
    <x v="4"/>
    <x v="11"/>
    <n v="319.05"/>
    <n v="-0.80001831099999998"/>
  </r>
  <r>
    <x v="4"/>
    <x v="11"/>
    <n v="318.75"/>
    <n v="-0.64999389600000002"/>
  </r>
  <r>
    <x v="4"/>
    <x v="11"/>
    <n v="318.75"/>
    <n v="2.2000122069999999"/>
  </r>
  <r>
    <x v="4"/>
    <x v="11"/>
    <n v="317.45"/>
    <n v="0.90002441399999999"/>
  </r>
  <r>
    <x v="4"/>
    <x v="11"/>
    <n v="314.64999999999998"/>
    <n v="0.5"/>
  </r>
  <r>
    <x v="4"/>
    <x v="11"/>
    <n v="315.3"/>
    <n v="-1.149993896"/>
  </r>
  <r>
    <x v="4"/>
    <x v="11"/>
    <n v="317.45"/>
    <n v="-1.5"/>
  </r>
  <r>
    <x v="4"/>
    <x v="11"/>
    <n v="318.2"/>
    <n v="0.450012207"/>
  </r>
  <r>
    <x v="4"/>
    <x v="11"/>
    <n v="316.45"/>
    <n v="-0.5"/>
  </r>
  <r>
    <x v="4"/>
    <x v="11"/>
    <n v="312.85000000000002"/>
    <n v="-1"/>
  </r>
  <r>
    <x v="4"/>
    <x v="11"/>
    <n v="316.3"/>
    <n v="1.2999877929999999"/>
  </r>
  <r>
    <x v="4"/>
    <x v="11"/>
    <n v="314.45"/>
    <n v="0.950012207"/>
  </r>
  <r>
    <x v="4"/>
    <x v="11"/>
    <n v="315.10000000000002"/>
    <n v="0.25"/>
  </r>
  <r>
    <x v="4"/>
    <x v="11"/>
    <n v="315.10000000000002"/>
    <n v="-0.100006104"/>
  </r>
  <r>
    <x v="4"/>
    <x v="11"/>
    <n v="315.14999999999998"/>
    <n v="5.0018311000000003E-2"/>
  </r>
  <r>
    <x v="4"/>
    <x v="11"/>
    <n v="317.95"/>
    <n v="0.700012207"/>
  </r>
  <r>
    <x v="4"/>
    <x v="11"/>
    <n v="314.89999999999998"/>
    <n v="-1.75"/>
  </r>
  <r>
    <x v="4"/>
    <x v="11"/>
    <n v="318.14999999999998"/>
    <n v="0.75"/>
  </r>
  <r>
    <x v="4"/>
    <x v="11"/>
    <n v="317.7"/>
    <n v="0.5"/>
  </r>
  <r>
    <x v="4"/>
    <x v="11"/>
    <n v="313.75"/>
    <n v="-1.25"/>
  </r>
  <r>
    <x v="4"/>
    <x v="11"/>
    <n v="309.95"/>
    <n v="2.3000183110000001"/>
  </r>
  <r>
    <x v="5"/>
    <x v="11"/>
    <n v="309.25"/>
    <n v="0"/>
  </r>
  <r>
    <x v="5"/>
    <x v="11"/>
    <n v="311.95"/>
    <n v="0.450012207"/>
  </r>
  <r>
    <x v="5"/>
    <x v="11"/>
    <n v="313.14999999999998"/>
    <n v="-0.100006104"/>
  </r>
  <r>
    <x v="5"/>
    <x v="11"/>
    <n v="313.14999999999998"/>
    <n v="-0.700012207"/>
  </r>
  <r>
    <x v="5"/>
    <x v="11"/>
    <n v="315.7"/>
    <n v="1.850006104"/>
  </r>
  <r>
    <x v="5"/>
    <x v="11"/>
    <n v="315.55"/>
    <n v="-1.400024414"/>
  </r>
  <r>
    <x v="5"/>
    <x v="11"/>
    <n v="313.8"/>
    <n v="-0.39999389600000002"/>
  </r>
  <r>
    <x v="5"/>
    <x v="11"/>
    <n v="316.8"/>
    <n v="0.549987793"/>
  </r>
  <r>
    <x v="5"/>
    <x v="11"/>
    <n v="316.8"/>
    <n v="1.0499877929999999"/>
  </r>
  <r>
    <x v="5"/>
    <x v="11"/>
    <n v="313.95"/>
    <n v="-1.7999877929999999"/>
  </r>
  <r>
    <x v="5"/>
    <x v="11"/>
    <n v="312.3"/>
    <n v="1.7999877929999999"/>
  </r>
  <r>
    <x v="5"/>
    <x v="11"/>
    <n v="309.60000000000002"/>
    <n v="0.30001831099999998"/>
  </r>
  <r>
    <x v="5"/>
    <x v="11"/>
    <n v="305.10000000000002"/>
    <n v="-0.85000610399999998"/>
  </r>
  <r>
    <x v="5"/>
    <x v="11"/>
    <n v="302.95"/>
    <n v="1.5"/>
  </r>
  <r>
    <x v="5"/>
    <x v="11"/>
    <n v="303.8"/>
    <n v="0.5"/>
  </r>
  <r>
    <x v="5"/>
    <x v="11"/>
    <n v="298.3"/>
    <n v="-2.5500183110000001"/>
  </r>
  <r>
    <x v="5"/>
    <x v="11"/>
    <n v="303.25"/>
    <n v="-0.5"/>
  </r>
  <r>
    <x v="5"/>
    <x v="11"/>
    <n v="300.39999999999998"/>
    <n v="-2.9500122069999999"/>
  </r>
  <r>
    <x v="5"/>
    <x v="11"/>
    <n v="301.95"/>
    <n v="-0.549987793"/>
  </r>
  <r>
    <x v="5"/>
    <x v="11"/>
    <n v="300.89999999999998"/>
    <n v="-0.75"/>
  </r>
  <r>
    <x v="5"/>
    <x v="11"/>
    <n v="299.55"/>
    <n v="0.34997558600000001"/>
  </r>
  <r>
    <x v="6"/>
    <x v="11"/>
    <n v="299.10000000000002"/>
    <n v="-1"/>
  </r>
  <r>
    <x v="6"/>
    <x v="11"/>
    <n v="295.25"/>
    <n v="-2.25"/>
  </r>
  <r>
    <x v="6"/>
    <x v="11"/>
    <n v="293.85000000000002"/>
    <n v="0"/>
  </r>
  <r>
    <x v="6"/>
    <x v="11"/>
    <n v="292.60000000000002"/>
    <n v="-4.9987793000000003E-2"/>
  </r>
  <r>
    <x v="6"/>
    <x v="11"/>
    <n v="291.60000000000002"/>
    <n v="-0.5"/>
  </r>
  <r>
    <x v="6"/>
    <x v="11"/>
    <n v="294.35000000000002"/>
    <n v="0.64999389600000002"/>
  </r>
  <r>
    <x v="6"/>
    <x v="11"/>
    <n v="297.3"/>
    <n v="0.94998168900000002"/>
  </r>
  <r>
    <x v="6"/>
    <x v="11"/>
    <n v="294.3"/>
    <n v="-2.75"/>
  </r>
  <r>
    <x v="6"/>
    <x v="11"/>
    <n v="295.75"/>
    <n v="0.35000610399999998"/>
  </r>
  <r>
    <x v="6"/>
    <x v="11"/>
    <n v="296.10000000000002"/>
    <n v="0"/>
  </r>
  <r>
    <x v="6"/>
    <x v="11"/>
    <n v="299.3"/>
    <n v="9.9975586000000005E-2"/>
  </r>
  <r>
    <x v="6"/>
    <x v="11"/>
    <n v="298.05"/>
    <n v="-0.25"/>
  </r>
  <r>
    <x v="6"/>
    <x v="11"/>
    <n v="299.35000000000002"/>
    <n v="1.899993896"/>
  </r>
  <r>
    <x v="6"/>
    <x v="11"/>
    <n v="298.39999999999998"/>
    <n v="1.25"/>
  </r>
  <r>
    <x v="6"/>
    <x v="11"/>
    <n v="296.60000000000002"/>
    <n v="-0.450012207"/>
  </r>
  <r>
    <x v="6"/>
    <x v="11"/>
    <n v="297.60000000000002"/>
    <n v="0"/>
  </r>
  <r>
    <x v="6"/>
    <x v="11"/>
    <n v="295.64999999999998"/>
    <n v="0.14999389599999999"/>
  </r>
  <r>
    <x v="6"/>
    <x v="11"/>
    <n v="296.8"/>
    <n v="0.44998168900000002"/>
  </r>
  <r>
    <x v="6"/>
    <x v="11"/>
    <n v="297.2"/>
    <n v="-1.600006104"/>
  </r>
  <r>
    <x v="6"/>
    <x v="11"/>
    <n v="298.2"/>
    <n v="0.60000610399999998"/>
  </r>
  <r>
    <x v="6"/>
    <x v="11"/>
    <n v="297.5"/>
    <n v="1.149993896"/>
  </r>
  <r>
    <x v="6"/>
    <x v="11"/>
    <n v="297.85000000000002"/>
    <n v="-4.9987793000000003E-2"/>
  </r>
  <r>
    <x v="7"/>
    <x v="11"/>
    <n v="298.64999999999998"/>
    <n v="0.60000610399999998"/>
  </r>
  <r>
    <x v="7"/>
    <x v="11"/>
    <n v="299.3"/>
    <n v="-0.15002441399999999"/>
  </r>
  <r>
    <x v="7"/>
    <x v="11"/>
    <n v="294.8"/>
    <n v="1.1999816889999999"/>
  </r>
  <r>
    <x v="7"/>
    <x v="11"/>
    <n v="296.39999999999998"/>
    <n v="0.5"/>
  </r>
  <r>
    <x v="7"/>
    <x v="11"/>
    <n v="296.2"/>
    <n v="0.30001831099999998"/>
  </r>
  <r>
    <x v="7"/>
    <x v="11"/>
    <n v="298.2"/>
    <n v="-0.200012207"/>
  </r>
  <r>
    <x v="7"/>
    <x v="11"/>
    <n v="297.75"/>
    <n v="4.9987793000000003E-2"/>
  </r>
  <r>
    <x v="7"/>
    <x v="11"/>
    <n v="296.7"/>
    <n v="-0.94998168900000002"/>
  </r>
  <r>
    <x v="7"/>
    <x v="11"/>
    <n v="292.25"/>
    <n v="-1.899993896"/>
  </r>
  <r>
    <x v="7"/>
    <x v="11"/>
    <n v="290.7"/>
    <n v="5.0018311000000003E-2"/>
  </r>
  <r>
    <x v="7"/>
    <x v="11"/>
    <n v="290.7"/>
    <n v="-1.099975586"/>
  </r>
  <r>
    <x v="7"/>
    <x v="11"/>
    <n v="287.25"/>
    <n v="-4.5499877929999997"/>
  </r>
  <r>
    <x v="7"/>
    <x v="11"/>
    <n v="288.45"/>
    <n v="0"/>
  </r>
  <r>
    <x v="7"/>
    <x v="11"/>
    <n v="289.95"/>
    <n v="1.25"/>
  </r>
  <r>
    <x v="7"/>
    <x v="11"/>
    <n v="288.7"/>
    <n v="-0.44998168900000002"/>
  </r>
  <r>
    <x v="7"/>
    <x v="11"/>
    <n v="292.75"/>
    <n v="0.14999389599999999"/>
  </r>
  <r>
    <x v="7"/>
    <x v="11"/>
    <n v="294.7"/>
    <n v="1.25"/>
  </r>
  <r>
    <x v="7"/>
    <x v="11"/>
    <n v="293.89999999999998"/>
    <n v="-0.35000610399999998"/>
  </r>
  <r>
    <x v="7"/>
    <x v="11"/>
    <n v="296.8"/>
    <n v="1.1999816889999999"/>
  </r>
  <r>
    <x v="7"/>
    <x v="11"/>
    <n v="298.5"/>
    <n v="-1.2999877929999999"/>
  </r>
  <r>
    <x v="7"/>
    <x v="11"/>
    <n v="297.85000000000002"/>
    <n v="0.30001831099999998"/>
  </r>
  <r>
    <x v="7"/>
    <x v="11"/>
    <n v="298.35000000000002"/>
    <n v="0.25"/>
  </r>
  <r>
    <x v="7"/>
    <x v="11"/>
    <n v="297"/>
    <n v="-1.399993896"/>
  </r>
  <r>
    <x v="8"/>
    <x v="11"/>
    <n v="299.10000000000002"/>
    <n v="0.549987793"/>
  </r>
  <r>
    <x v="8"/>
    <x v="11"/>
    <n v="297.75"/>
    <n v="0.200012207"/>
  </r>
  <r>
    <x v="8"/>
    <x v="11"/>
    <n v="297.95"/>
    <n v="-1.099975586"/>
  </r>
  <r>
    <x v="8"/>
    <x v="11"/>
    <n v="294.39999999999998"/>
    <n v="-0.39999389600000002"/>
  </r>
  <r>
    <x v="8"/>
    <x v="11"/>
    <n v="292.85000000000002"/>
    <n v="1.75"/>
  </r>
  <r>
    <x v="8"/>
    <x v="11"/>
    <n v="292.7"/>
    <n v="0.5"/>
  </r>
  <r>
    <x v="8"/>
    <x v="11"/>
    <n v="293.2"/>
    <n v="-0.44998168900000002"/>
  </r>
  <r>
    <x v="8"/>
    <x v="11"/>
    <n v="292.8"/>
    <n v="0.25"/>
  </r>
  <r>
    <x v="8"/>
    <x v="11"/>
    <n v="292.8"/>
    <n v="4.9987793000000003E-2"/>
  </r>
  <r>
    <x v="8"/>
    <x v="11"/>
    <n v="294.45"/>
    <n v="-2.2000122069999999"/>
  </r>
  <r>
    <x v="8"/>
    <x v="11"/>
    <n v="296"/>
    <n v="-1.0499877929999999"/>
  </r>
  <r>
    <x v="8"/>
    <x v="11"/>
    <n v="292.64999999999998"/>
    <n v="-1.600006104"/>
  </r>
  <r>
    <x v="8"/>
    <x v="11"/>
    <n v="296.89999999999998"/>
    <n v="1.0499877929999999"/>
  </r>
  <r>
    <x v="8"/>
    <x v="11"/>
    <n v="296.75"/>
    <n v="0.700012207"/>
  </r>
  <r>
    <x v="8"/>
    <x v="11"/>
    <n v="299.45"/>
    <n v="0.80001831099999998"/>
  </r>
  <r>
    <x v="8"/>
    <x v="11"/>
    <n v="299.45"/>
    <n v="-0.549987793"/>
  </r>
  <r>
    <x v="8"/>
    <x v="11"/>
    <n v="299.45"/>
    <n v="-0.549987793"/>
  </r>
  <r>
    <x v="8"/>
    <x v="11"/>
    <n v="299.45"/>
    <n v="-0.549987793"/>
  </r>
  <r>
    <x v="8"/>
    <x v="11"/>
    <n v="299.05"/>
    <n v="-0.950012207"/>
  </r>
  <r>
    <x v="8"/>
    <x v="11"/>
    <n v="302.3"/>
    <n v="-0.14999389599999999"/>
  </r>
  <r>
    <x v="9"/>
    <x v="11"/>
    <n v="301.10000000000002"/>
    <n v="-0.5"/>
  </r>
  <r>
    <x v="9"/>
    <x v="11"/>
    <n v="299.7"/>
    <n v="-0.34997558600000001"/>
  </r>
  <r>
    <x v="9"/>
    <x v="11"/>
    <n v="299.7"/>
    <n v="3.1000061040000002"/>
  </r>
  <r>
    <x v="9"/>
    <x v="11"/>
    <n v="296.60000000000002"/>
    <n v="0"/>
  </r>
  <r>
    <x v="9"/>
    <x v="11"/>
    <n v="291.2"/>
    <n v="0.34997558600000001"/>
  </r>
  <r>
    <x v="9"/>
    <x v="11"/>
    <n v="289.75"/>
    <n v="1.149993896"/>
  </r>
  <r>
    <x v="9"/>
    <x v="11"/>
    <n v="289.75"/>
    <n v="4.9987793000000003E-2"/>
  </r>
  <r>
    <x v="9"/>
    <x v="11"/>
    <n v="290.35000000000002"/>
    <n v="-0.55001831099999998"/>
  </r>
  <r>
    <x v="9"/>
    <x v="11"/>
    <n v="280.05"/>
    <n v="-7.75"/>
  </r>
  <r>
    <x v="9"/>
    <x v="11"/>
    <n v="275.75"/>
    <n v="1.2000122070000001"/>
  </r>
  <r>
    <x v="9"/>
    <x v="11"/>
    <n v="278.45"/>
    <n v="0.75"/>
  </r>
  <r>
    <x v="9"/>
    <x v="11"/>
    <n v="277.89999999999998"/>
    <n v="1"/>
  </r>
  <r>
    <x v="9"/>
    <x v="11"/>
    <n v="280"/>
    <n v="-3.3500061040000002"/>
  </r>
  <r>
    <x v="9"/>
    <x v="11"/>
    <n v="278.60000000000002"/>
    <n v="-1.600006104"/>
  </r>
  <r>
    <x v="9"/>
    <x v="11"/>
    <n v="275.39999999999998"/>
    <n v="-1.850006104"/>
  </r>
  <r>
    <x v="9"/>
    <x v="11"/>
    <n v="276.2"/>
    <n v="2"/>
  </r>
  <r>
    <x v="9"/>
    <x v="11"/>
    <n v="276.7"/>
    <n v="-2.1999816889999999"/>
  </r>
  <r>
    <x v="9"/>
    <x v="11"/>
    <n v="274.3"/>
    <n v="-2.1499938959999998"/>
  </r>
  <r>
    <x v="9"/>
    <x v="11"/>
    <n v="265.2"/>
    <n v="5.8499755860000002"/>
  </r>
  <r>
    <x v="9"/>
    <x v="11"/>
    <n v="266.8"/>
    <n v="-9.9975586000000005E-2"/>
  </r>
  <r>
    <x v="9"/>
    <x v="11"/>
    <n v="263.64999999999998"/>
    <n v="1.1999816889999999"/>
  </r>
  <r>
    <x v="9"/>
    <x v="11"/>
    <n v="259.3"/>
    <n v="0.25"/>
  </r>
  <r>
    <x v="9"/>
    <x v="11"/>
    <n v="262.75"/>
    <n v="1"/>
  </r>
  <r>
    <x v="10"/>
    <x v="11"/>
    <n v="263.3"/>
    <n v="-0.19998168899999999"/>
  </r>
  <r>
    <x v="10"/>
    <x v="11"/>
    <n v="265.45"/>
    <n v="2.8500061040000002"/>
  </r>
  <r>
    <x v="10"/>
    <x v="11"/>
    <n v="269.75"/>
    <n v="-2.1000061040000002"/>
  </r>
  <r>
    <x v="10"/>
    <x v="11"/>
    <n v="270.60000000000002"/>
    <n v="1.5500183110000001"/>
  </r>
  <r>
    <x v="10"/>
    <x v="11"/>
    <n v="270.55"/>
    <n v="0.5"/>
  </r>
  <r>
    <x v="10"/>
    <x v="11"/>
    <n v="274"/>
    <n v="4.25"/>
  </r>
  <r>
    <x v="10"/>
    <x v="11"/>
    <n v="271.60000000000002"/>
    <n v="0.44998168900000002"/>
  </r>
  <r>
    <x v="10"/>
    <x v="11"/>
    <n v="268.2"/>
    <n v="2.2999877930000001"/>
  </r>
  <r>
    <x v="10"/>
    <x v="11"/>
    <n v="266.95"/>
    <n v="-4.1499938959999998"/>
  </r>
  <r>
    <x v="10"/>
    <x v="11"/>
    <n v="268.89999999999998"/>
    <n v="0.5"/>
  </r>
  <r>
    <x v="10"/>
    <x v="11"/>
    <n v="267.7"/>
    <n v="-0.59997558600000001"/>
  </r>
  <r>
    <x v="10"/>
    <x v="11"/>
    <n v="271.89999999999998"/>
    <n v="0.799987793"/>
  </r>
  <r>
    <x v="10"/>
    <x v="11"/>
    <n v="270.8"/>
    <n v="9.9975586000000005E-2"/>
  </r>
  <r>
    <x v="10"/>
    <x v="11"/>
    <n v="268.64999999999998"/>
    <n v="-2.9500122069999999"/>
  </r>
  <r>
    <x v="10"/>
    <x v="11"/>
    <n v="265.2"/>
    <n v="-3.3999938959999998"/>
  </r>
  <r>
    <x v="10"/>
    <x v="11"/>
    <n v="267.5"/>
    <n v="-4.9987793000000003E-2"/>
  </r>
  <r>
    <x v="10"/>
    <x v="11"/>
    <n v="267"/>
    <n v="-0.39999389600000002"/>
  </r>
  <r>
    <x v="10"/>
    <x v="11"/>
    <n v="266.10000000000002"/>
    <n v="0.700012207"/>
  </r>
  <r>
    <x v="10"/>
    <x v="11"/>
    <n v="269.95"/>
    <n v="0.450012207"/>
  </r>
  <r>
    <x v="10"/>
    <x v="11"/>
    <n v="272"/>
    <n v="0.549987793"/>
  </r>
  <r>
    <x v="10"/>
    <x v="11"/>
    <n v="276.7"/>
    <n v="-3.7000122069999999"/>
  </r>
  <r>
    <x v="10"/>
    <x v="11"/>
    <n v="274.35000000000002"/>
    <n v="1.0500183110000001"/>
  </r>
  <r>
    <x v="11"/>
    <x v="11"/>
    <n v="274.55"/>
    <n v="-3.9499816889999999"/>
  </r>
  <r>
    <x v="11"/>
    <x v="11"/>
    <n v="274.14999999999998"/>
    <n v="1.25"/>
  </r>
  <r>
    <x v="11"/>
    <x v="11"/>
    <n v="268.89999999999998"/>
    <n v="3.8500061040000002"/>
  </r>
  <r>
    <x v="11"/>
    <x v="11"/>
    <n v="269"/>
    <n v="-1.899993896"/>
  </r>
  <r>
    <x v="11"/>
    <x v="11"/>
    <n v="267.7"/>
    <n v="1.3000183110000001"/>
  </r>
  <r>
    <x v="11"/>
    <x v="11"/>
    <n v="263.75"/>
    <n v="3.75"/>
  </r>
  <r>
    <x v="11"/>
    <x v="11"/>
    <n v="265.5"/>
    <n v="1.100006104"/>
  </r>
  <r>
    <x v="11"/>
    <x v="11"/>
    <n v="265.25"/>
    <n v="1.100006104"/>
  </r>
  <r>
    <x v="11"/>
    <x v="11"/>
    <n v="268.45"/>
    <n v="-0.65002441399999999"/>
  </r>
  <r>
    <x v="11"/>
    <x v="11"/>
    <n v="268.2"/>
    <n v="-0.84997558600000001"/>
  </r>
  <r>
    <x v="11"/>
    <x v="11"/>
    <n v="264.45"/>
    <n v="0.5"/>
  </r>
  <r>
    <x v="11"/>
    <x v="11"/>
    <n v="262.75"/>
    <n v="-2.1499938959999998"/>
  </r>
  <r>
    <x v="11"/>
    <x v="11"/>
    <n v="264.64999999999998"/>
    <n v="0.85000610399999998"/>
  </r>
  <r>
    <x v="11"/>
    <x v="11"/>
    <n v="264"/>
    <n v="-1.7000122070000001"/>
  </r>
  <r>
    <x v="11"/>
    <x v="11"/>
    <n v="262.55"/>
    <n v="0.15002441399999999"/>
  </r>
  <r>
    <x v="11"/>
    <x v="11"/>
    <n v="262.25"/>
    <n v="-0.64999389600000002"/>
  </r>
  <r>
    <x v="11"/>
    <x v="11"/>
    <n v="262.25"/>
    <n v="-0.549987793"/>
  </r>
  <r>
    <x v="11"/>
    <x v="11"/>
    <n v="259.14999999999998"/>
    <n v="-3.6499938959999998"/>
  </r>
  <r>
    <x v="11"/>
    <x v="11"/>
    <n v="262.7"/>
    <n v="-4.1500244139999998"/>
  </r>
  <r>
    <x v="11"/>
    <x v="11"/>
    <n v="262.95"/>
    <n v="0.25"/>
  </r>
  <r>
    <x v="11"/>
    <x v="11"/>
    <n v="262.95"/>
    <n v="-0.2999877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5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K158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1"/>
    <field x="0"/>
  </rowFields>
  <rowItems count="1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시가" fld="2" subtotal="average" baseField="0" baseItem="1"/>
    <dataField name="합계 : loss_profits_0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38"/>
  <sheetViews>
    <sheetView topLeftCell="A3014" workbookViewId="0">
      <selection activeCell="F3014" sqref="F1:F1048576"/>
    </sheetView>
  </sheetViews>
  <sheetFormatPr defaultRowHeight="16.5" x14ac:dyDescent="0.3"/>
  <cols>
    <col min="1" max="1" width="11" customWidth="1"/>
    <col min="2" max="2" width="10.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52</v>
      </c>
    </row>
    <row r="2" spans="1:9" x14ac:dyDescent="0.3">
      <c r="A2" s="1">
        <v>39080</v>
      </c>
      <c r="B2" s="1">
        <v>39083</v>
      </c>
      <c r="C2">
        <v>198.8</v>
      </c>
      <c r="D2">
        <v>199.39999080000001</v>
      </c>
      <c r="E2">
        <v>198.9130624</v>
      </c>
      <c r="F2">
        <v>0.59999084499999999</v>
      </c>
      <c r="G2">
        <v>0.11306237399999999</v>
      </c>
      <c r="H2">
        <v>0</v>
      </c>
      <c r="I2">
        <f>IF(F2&lt;-5, -5, F2)</f>
        <v>0.59999084499999999</v>
      </c>
    </row>
    <row r="3" spans="1:9" x14ac:dyDescent="0.3">
      <c r="A3" s="1">
        <v>39083</v>
      </c>
      <c r="B3" s="1">
        <v>39084</v>
      </c>
      <c r="C3">
        <v>198.8</v>
      </c>
      <c r="D3">
        <v>199.85000310000001</v>
      </c>
      <c r="E3">
        <v>199.1649596</v>
      </c>
      <c r="F3">
        <v>1.0500030520000001</v>
      </c>
      <c r="G3">
        <v>0.36495956800000001</v>
      </c>
      <c r="H3">
        <v>0.141421356</v>
      </c>
      <c r="I3">
        <f t="shared" ref="I3:I66" si="0">IF(F3&lt;-5, -5, F3)</f>
        <v>1.0500030520000001</v>
      </c>
    </row>
    <row r="4" spans="1:9" x14ac:dyDescent="0.3">
      <c r="A4" s="1">
        <v>39084</v>
      </c>
      <c r="B4" s="1">
        <v>39085</v>
      </c>
      <c r="C4">
        <v>199</v>
      </c>
      <c r="D4">
        <v>199.6999969</v>
      </c>
      <c r="E4">
        <v>198.85964060000001</v>
      </c>
      <c r="F4">
        <v>-0.69999694800000001</v>
      </c>
      <c r="G4">
        <v>-0.14035935699999999</v>
      </c>
      <c r="H4">
        <v>2.1213203439999999</v>
      </c>
      <c r="I4">
        <f t="shared" si="0"/>
        <v>-0.69999694800000001</v>
      </c>
    </row>
    <row r="5" spans="1:9" x14ac:dyDescent="0.3">
      <c r="A5" s="1">
        <v>39085</v>
      </c>
      <c r="B5" s="1">
        <v>39086</v>
      </c>
      <c r="C5">
        <v>196</v>
      </c>
      <c r="D5">
        <v>195.8500061</v>
      </c>
      <c r="E5">
        <v>196.79127449999999</v>
      </c>
      <c r="F5">
        <v>-0.14999389599999999</v>
      </c>
      <c r="G5">
        <v>0.791274488</v>
      </c>
      <c r="H5">
        <v>1.626345597</v>
      </c>
      <c r="I5">
        <f t="shared" si="0"/>
        <v>-0.14999389599999999</v>
      </c>
    </row>
    <row r="6" spans="1:9" x14ac:dyDescent="0.3">
      <c r="A6" s="1">
        <v>39086</v>
      </c>
      <c r="B6" s="1">
        <v>39087</v>
      </c>
      <c r="C6">
        <v>193.7</v>
      </c>
      <c r="D6">
        <v>193.50000309999999</v>
      </c>
      <c r="E6">
        <v>193.88062919999999</v>
      </c>
      <c r="F6">
        <v>-0.19999694800000001</v>
      </c>
      <c r="G6">
        <v>0.18062920900000001</v>
      </c>
      <c r="H6">
        <v>1.52027958</v>
      </c>
      <c r="I6">
        <f t="shared" si="0"/>
        <v>-0.19999694800000001</v>
      </c>
    </row>
    <row r="7" spans="1:9" x14ac:dyDescent="0.3">
      <c r="A7" s="1">
        <v>39087</v>
      </c>
      <c r="B7" s="1">
        <v>39090</v>
      </c>
      <c r="C7">
        <v>191.55</v>
      </c>
      <c r="D7">
        <v>190.85000310000001</v>
      </c>
      <c r="E7">
        <v>191.20337649999999</v>
      </c>
      <c r="F7">
        <v>0.69999694800000001</v>
      </c>
      <c r="G7">
        <v>-0.34662347999999998</v>
      </c>
      <c r="H7">
        <v>1.2020815279999999</v>
      </c>
      <c r="I7">
        <f t="shared" si="0"/>
        <v>0.69999694800000001</v>
      </c>
    </row>
    <row r="8" spans="1:9" x14ac:dyDescent="0.3">
      <c r="A8" s="1">
        <v>39090</v>
      </c>
      <c r="B8" s="1">
        <v>39091</v>
      </c>
      <c r="C8">
        <v>189.85</v>
      </c>
      <c r="D8">
        <v>190.7999969</v>
      </c>
      <c r="E8">
        <v>190.1896911</v>
      </c>
      <c r="F8">
        <v>0.94999694800000001</v>
      </c>
      <c r="G8">
        <v>0.33969107300000001</v>
      </c>
      <c r="H8">
        <v>0.35355339099999999</v>
      </c>
      <c r="I8">
        <f t="shared" si="0"/>
        <v>0.94999694800000001</v>
      </c>
    </row>
    <row r="9" spans="1:9" x14ac:dyDescent="0.3">
      <c r="A9" s="1">
        <v>39091</v>
      </c>
      <c r="B9" s="1">
        <v>39092</v>
      </c>
      <c r="C9">
        <v>190.35</v>
      </c>
      <c r="D9">
        <v>189.94999079999999</v>
      </c>
      <c r="E9">
        <v>190.5073592</v>
      </c>
      <c r="F9">
        <v>-0.40000915500000001</v>
      </c>
      <c r="G9">
        <v>0.15735922799999999</v>
      </c>
      <c r="H9">
        <v>2.0506096650000001</v>
      </c>
      <c r="I9">
        <f t="shared" si="0"/>
        <v>-0.40000915500000001</v>
      </c>
    </row>
    <row r="10" spans="1:9" x14ac:dyDescent="0.3">
      <c r="A10" s="1">
        <v>39092</v>
      </c>
      <c r="B10" s="1">
        <v>39093</v>
      </c>
      <c r="C10">
        <v>187.45</v>
      </c>
      <c r="D10">
        <v>187.89999689999999</v>
      </c>
      <c r="E10">
        <v>187.8896613</v>
      </c>
      <c r="F10">
        <v>0.44999694800000001</v>
      </c>
      <c r="G10">
        <v>0.43966132400000002</v>
      </c>
      <c r="H10">
        <v>1.0960155110000001</v>
      </c>
      <c r="I10">
        <f t="shared" si="0"/>
        <v>0.44999694800000001</v>
      </c>
    </row>
    <row r="11" spans="1:9" x14ac:dyDescent="0.3">
      <c r="A11" s="1">
        <v>39093</v>
      </c>
      <c r="B11" s="1">
        <v>39094</v>
      </c>
      <c r="C11">
        <v>189</v>
      </c>
      <c r="D11">
        <v>190.6999969</v>
      </c>
      <c r="E11">
        <v>189.0223574</v>
      </c>
      <c r="F11">
        <v>1.6999969479999999</v>
      </c>
      <c r="G11">
        <v>2.2357384000000001E-2</v>
      </c>
      <c r="H11">
        <v>2.1213203439999999</v>
      </c>
      <c r="I11">
        <f t="shared" si="0"/>
        <v>1.6999969479999999</v>
      </c>
    </row>
    <row r="12" spans="1:9" x14ac:dyDescent="0.3">
      <c r="A12" s="1">
        <v>39094</v>
      </c>
      <c r="B12" s="1">
        <v>39097</v>
      </c>
      <c r="C12">
        <v>192</v>
      </c>
      <c r="D12">
        <v>192.6999969</v>
      </c>
      <c r="E12">
        <v>192.7149981</v>
      </c>
      <c r="F12">
        <v>0.69999694800000001</v>
      </c>
      <c r="G12">
        <v>0.71499806600000004</v>
      </c>
      <c r="H12">
        <v>0.35355339099999999</v>
      </c>
      <c r="I12">
        <f t="shared" si="0"/>
        <v>0.69999694800000001</v>
      </c>
    </row>
    <row r="13" spans="1:9" x14ac:dyDescent="0.3">
      <c r="A13" s="1">
        <v>39097</v>
      </c>
      <c r="B13" s="1">
        <v>39098</v>
      </c>
      <c r="C13">
        <v>192.5</v>
      </c>
      <c r="D13">
        <v>193</v>
      </c>
      <c r="E13">
        <v>192.9970319</v>
      </c>
      <c r="F13">
        <v>0.5</v>
      </c>
      <c r="G13">
        <v>0.49703192699999998</v>
      </c>
      <c r="H13">
        <v>0.24748737300000001</v>
      </c>
      <c r="I13">
        <f t="shared" si="0"/>
        <v>0.5</v>
      </c>
    </row>
    <row r="14" spans="1:9" x14ac:dyDescent="0.3">
      <c r="A14" s="1">
        <v>39098</v>
      </c>
      <c r="B14" s="1">
        <v>39099</v>
      </c>
      <c r="C14">
        <v>192.85</v>
      </c>
      <c r="D14">
        <v>192.24999389999999</v>
      </c>
      <c r="E14">
        <v>192.9306775</v>
      </c>
      <c r="F14">
        <v>-0.60000610399999998</v>
      </c>
      <c r="G14">
        <v>8.0677501999999998E-2</v>
      </c>
      <c r="H14">
        <v>1.2020815279999999</v>
      </c>
      <c r="I14">
        <f t="shared" si="0"/>
        <v>-0.60000610399999998</v>
      </c>
    </row>
    <row r="15" spans="1:9" x14ac:dyDescent="0.3">
      <c r="A15" s="1">
        <v>39099</v>
      </c>
      <c r="B15" s="1">
        <v>39100</v>
      </c>
      <c r="C15">
        <v>191.15</v>
      </c>
      <c r="D15">
        <v>190.55000920000001</v>
      </c>
      <c r="E15">
        <v>190.98097920000001</v>
      </c>
      <c r="F15">
        <v>0.59999084499999999</v>
      </c>
      <c r="G15">
        <v>-0.16902081699999999</v>
      </c>
      <c r="H15">
        <v>0.74246212</v>
      </c>
      <c r="I15">
        <f t="shared" si="0"/>
        <v>0.59999084499999999</v>
      </c>
    </row>
    <row r="16" spans="1:9" x14ac:dyDescent="0.3">
      <c r="A16" s="1">
        <v>39100</v>
      </c>
      <c r="B16" s="1">
        <v>39101</v>
      </c>
      <c r="C16">
        <v>192.2</v>
      </c>
      <c r="D16">
        <v>190.35000919999999</v>
      </c>
      <c r="E16">
        <v>192.20820889999999</v>
      </c>
      <c r="F16">
        <v>-1.849990845</v>
      </c>
      <c r="G16">
        <v>8.2089180000000008E-3</v>
      </c>
      <c r="H16">
        <v>3.0052038200000002</v>
      </c>
      <c r="I16">
        <f t="shared" si="0"/>
        <v>-1.849990845</v>
      </c>
    </row>
    <row r="17" spans="1:9" x14ac:dyDescent="0.3">
      <c r="A17" s="1">
        <v>39101</v>
      </c>
      <c r="B17" s="1">
        <v>39104</v>
      </c>
      <c r="C17">
        <v>187.95</v>
      </c>
      <c r="D17">
        <v>188.89999689999999</v>
      </c>
      <c r="E17">
        <v>188.13362459999999</v>
      </c>
      <c r="F17">
        <v>0.94999694800000001</v>
      </c>
      <c r="G17">
        <v>0.183624595</v>
      </c>
      <c r="H17">
        <v>1.0960155110000001</v>
      </c>
      <c r="I17">
        <f t="shared" si="0"/>
        <v>0.94999694800000001</v>
      </c>
    </row>
    <row r="18" spans="1:9" x14ac:dyDescent="0.3">
      <c r="A18" s="1">
        <v>39104</v>
      </c>
      <c r="B18" s="1">
        <v>39105</v>
      </c>
      <c r="C18">
        <v>189.5</v>
      </c>
      <c r="D18">
        <v>188.4499969</v>
      </c>
      <c r="E18">
        <v>189.70782389999999</v>
      </c>
      <c r="F18">
        <v>-1.0500030520000001</v>
      </c>
      <c r="G18">
        <v>0.207823902</v>
      </c>
      <c r="H18">
        <v>0.141421356</v>
      </c>
      <c r="I18">
        <f t="shared" si="0"/>
        <v>-1.0500030520000001</v>
      </c>
    </row>
    <row r="19" spans="1:9" x14ac:dyDescent="0.3">
      <c r="A19" s="1">
        <v>39105</v>
      </c>
      <c r="B19" s="1">
        <v>39106</v>
      </c>
      <c r="C19">
        <v>189.3</v>
      </c>
      <c r="D19">
        <v>190.35000310000001</v>
      </c>
      <c r="E19">
        <v>189.10391949999999</v>
      </c>
      <c r="F19">
        <v>-1.0500030520000001</v>
      </c>
      <c r="G19">
        <v>-0.196080536</v>
      </c>
      <c r="H19">
        <v>2.3688077170000001</v>
      </c>
      <c r="I19">
        <f t="shared" si="0"/>
        <v>-1.0500030520000001</v>
      </c>
    </row>
    <row r="20" spans="1:9" x14ac:dyDescent="0.3">
      <c r="A20" s="1">
        <v>39106</v>
      </c>
      <c r="B20" s="1">
        <v>39107</v>
      </c>
      <c r="C20">
        <v>192.65</v>
      </c>
      <c r="D20">
        <v>193.2000031</v>
      </c>
      <c r="E20">
        <v>192.42290009999999</v>
      </c>
      <c r="F20">
        <v>-0.55000305199999999</v>
      </c>
      <c r="G20">
        <v>-0.22709986600000001</v>
      </c>
      <c r="H20">
        <v>3.5355339E-2</v>
      </c>
      <c r="I20">
        <f t="shared" si="0"/>
        <v>-0.55000305199999999</v>
      </c>
    </row>
    <row r="21" spans="1:9" x14ac:dyDescent="0.3">
      <c r="A21" s="1">
        <v>39107</v>
      </c>
      <c r="B21" s="1">
        <v>39108</v>
      </c>
      <c r="C21">
        <v>192.6</v>
      </c>
      <c r="D21">
        <v>191.49999389999999</v>
      </c>
      <c r="E21">
        <v>192.4984901</v>
      </c>
      <c r="F21">
        <v>1.100006104</v>
      </c>
      <c r="G21">
        <v>-0.101509921</v>
      </c>
      <c r="H21">
        <v>1.8031222920000001</v>
      </c>
      <c r="I21">
        <f t="shared" si="0"/>
        <v>1.100006104</v>
      </c>
    </row>
    <row r="22" spans="1:9" x14ac:dyDescent="0.3">
      <c r="A22" s="1">
        <v>39108</v>
      </c>
      <c r="B22" s="1">
        <v>39111</v>
      </c>
      <c r="C22">
        <v>190.05</v>
      </c>
      <c r="D22">
        <v>190.89999080000001</v>
      </c>
      <c r="E22">
        <v>190.137</v>
      </c>
      <c r="F22">
        <v>0.84999084499999999</v>
      </c>
      <c r="G22">
        <v>8.6999983000000003E-2</v>
      </c>
      <c r="H22">
        <v>0.31819805200000001</v>
      </c>
      <c r="I22">
        <f t="shared" si="0"/>
        <v>0.84999084499999999</v>
      </c>
    </row>
    <row r="23" spans="1:9" x14ac:dyDescent="0.3">
      <c r="A23" s="1">
        <v>39111</v>
      </c>
      <c r="B23" s="1">
        <v>39112</v>
      </c>
      <c r="C23">
        <v>189.6</v>
      </c>
      <c r="D23">
        <v>189.44999079999999</v>
      </c>
      <c r="E23">
        <v>190.71547530000001</v>
      </c>
      <c r="F23">
        <v>-0.15000915500000001</v>
      </c>
      <c r="G23">
        <v>1.1154752969999999</v>
      </c>
      <c r="H23">
        <v>0.70710678100000002</v>
      </c>
      <c r="I23">
        <f t="shared" si="0"/>
        <v>-0.15000915500000001</v>
      </c>
    </row>
    <row r="24" spans="1:9" x14ac:dyDescent="0.3">
      <c r="A24" s="1">
        <v>39112</v>
      </c>
      <c r="B24" s="1">
        <v>39113</v>
      </c>
      <c r="C24">
        <v>190.6</v>
      </c>
      <c r="D24">
        <v>191.0499969</v>
      </c>
      <c r="E24">
        <v>190.6117816</v>
      </c>
      <c r="F24">
        <v>0.44999694800000001</v>
      </c>
      <c r="G24">
        <v>1.1781636999999999E-2</v>
      </c>
      <c r="H24">
        <v>1.060660172</v>
      </c>
      <c r="I24">
        <f t="shared" si="0"/>
        <v>0.44999694800000001</v>
      </c>
    </row>
    <row r="25" spans="1:9" x14ac:dyDescent="0.3">
      <c r="A25" s="1">
        <v>39113</v>
      </c>
      <c r="B25" s="1">
        <v>39114</v>
      </c>
      <c r="C25">
        <v>189.1</v>
      </c>
      <c r="D25">
        <v>189.7999969</v>
      </c>
      <c r="E25">
        <v>189.18832879999999</v>
      </c>
      <c r="F25">
        <v>0.69999694800000001</v>
      </c>
      <c r="G25">
        <v>8.8328794000000002E-2</v>
      </c>
      <c r="H25">
        <v>2.0859650049999998</v>
      </c>
      <c r="I25">
        <f t="shared" si="0"/>
        <v>0.69999694800000001</v>
      </c>
    </row>
    <row r="26" spans="1:9" x14ac:dyDescent="0.3">
      <c r="A26" s="1">
        <v>39114</v>
      </c>
      <c r="B26" s="1">
        <v>39115</v>
      </c>
      <c r="C26">
        <v>192.05</v>
      </c>
      <c r="D26">
        <v>192.49999690000001</v>
      </c>
      <c r="E26">
        <v>192.0027389</v>
      </c>
      <c r="F26">
        <v>-0.44999694800000001</v>
      </c>
      <c r="G26">
        <v>-4.7261077999999998E-2</v>
      </c>
      <c r="H26">
        <v>2.4395183949999999</v>
      </c>
      <c r="I26">
        <f t="shared" si="0"/>
        <v>-0.44999694800000001</v>
      </c>
    </row>
    <row r="27" spans="1:9" x14ac:dyDescent="0.3">
      <c r="A27" s="1">
        <v>39115</v>
      </c>
      <c r="B27" s="1">
        <v>39118</v>
      </c>
      <c r="C27">
        <v>195.5</v>
      </c>
      <c r="D27">
        <v>195.8500061</v>
      </c>
      <c r="E27">
        <v>195.60388750000001</v>
      </c>
      <c r="F27">
        <v>0.35000610399999998</v>
      </c>
      <c r="G27">
        <v>0.10388747600000001</v>
      </c>
      <c r="H27">
        <v>0.63639610300000005</v>
      </c>
      <c r="I27">
        <f t="shared" si="0"/>
        <v>0.35000610399999998</v>
      </c>
    </row>
    <row r="28" spans="1:9" x14ac:dyDescent="0.3">
      <c r="A28" s="1">
        <v>39118</v>
      </c>
      <c r="B28" s="1">
        <v>39119</v>
      </c>
      <c r="C28">
        <v>196.4</v>
      </c>
      <c r="D28">
        <v>196.75000610000001</v>
      </c>
      <c r="E28">
        <v>196.1743711</v>
      </c>
      <c r="F28">
        <v>-0.35000610399999998</v>
      </c>
      <c r="G28">
        <v>-0.22562886800000001</v>
      </c>
      <c r="H28">
        <v>0.84852813699999996</v>
      </c>
      <c r="I28">
        <f t="shared" si="0"/>
        <v>-0.35000610399999998</v>
      </c>
    </row>
    <row r="29" spans="1:9" x14ac:dyDescent="0.3">
      <c r="A29" s="1">
        <v>39119</v>
      </c>
      <c r="B29" s="1">
        <v>39120</v>
      </c>
      <c r="C29">
        <v>197.6</v>
      </c>
      <c r="D29">
        <v>197.89998779999999</v>
      </c>
      <c r="E29">
        <v>197.2221509</v>
      </c>
      <c r="F29">
        <v>-0.299987793</v>
      </c>
      <c r="G29">
        <v>-0.37784910199999999</v>
      </c>
      <c r="H29">
        <v>0.212132034</v>
      </c>
      <c r="I29">
        <f t="shared" si="0"/>
        <v>-0.299987793</v>
      </c>
    </row>
    <row r="30" spans="1:9" x14ac:dyDescent="0.3">
      <c r="A30" s="1">
        <v>39120</v>
      </c>
      <c r="B30" s="1">
        <v>39121</v>
      </c>
      <c r="C30">
        <v>197.9</v>
      </c>
      <c r="D30">
        <v>197.80000920000001</v>
      </c>
      <c r="E30">
        <v>197.28054309999999</v>
      </c>
      <c r="F30">
        <v>9.9990844999999995E-2</v>
      </c>
      <c r="G30">
        <v>-0.61945694699999998</v>
      </c>
      <c r="H30">
        <v>0.84852813699999996</v>
      </c>
      <c r="I30">
        <f t="shared" si="0"/>
        <v>9.9990844999999995E-2</v>
      </c>
    </row>
    <row r="31" spans="1:9" x14ac:dyDescent="0.3">
      <c r="A31" s="1">
        <v>39121</v>
      </c>
      <c r="B31" s="1">
        <v>39122</v>
      </c>
      <c r="C31">
        <v>196.7</v>
      </c>
      <c r="D31">
        <v>197.10000919999999</v>
      </c>
      <c r="E31">
        <v>196.30989969999999</v>
      </c>
      <c r="F31">
        <v>-0.40000915500000001</v>
      </c>
      <c r="G31">
        <v>-0.39010030000000001</v>
      </c>
      <c r="H31">
        <v>0.35355339099999999</v>
      </c>
      <c r="I31">
        <f t="shared" si="0"/>
        <v>-0.40000915500000001</v>
      </c>
    </row>
    <row r="32" spans="1:9" x14ac:dyDescent="0.3">
      <c r="A32" s="1">
        <v>39122</v>
      </c>
      <c r="B32" s="1">
        <v>39125</v>
      </c>
      <c r="C32">
        <v>197.2</v>
      </c>
      <c r="D32">
        <v>195.55000609999999</v>
      </c>
      <c r="E32">
        <v>197.72411080000001</v>
      </c>
      <c r="F32">
        <v>-1.649993896</v>
      </c>
      <c r="G32">
        <v>0.52411079400000005</v>
      </c>
      <c r="H32">
        <v>1.3788582229999999</v>
      </c>
      <c r="I32">
        <f t="shared" si="0"/>
        <v>-1.649993896</v>
      </c>
    </row>
    <row r="33" spans="1:9" x14ac:dyDescent="0.3">
      <c r="A33" s="1">
        <v>39125</v>
      </c>
      <c r="B33" s="1">
        <v>39126</v>
      </c>
      <c r="C33">
        <v>195.25</v>
      </c>
      <c r="D33">
        <v>195</v>
      </c>
      <c r="E33">
        <v>195.91331829999999</v>
      </c>
      <c r="F33">
        <v>-0.25</v>
      </c>
      <c r="G33">
        <v>0.66331827600000004</v>
      </c>
      <c r="H33">
        <v>0.81317279799999997</v>
      </c>
      <c r="I33">
        <f t="shared" si="0"/>
        <v>-0.25</v>
      </c>
    </row>
    <row r="34" spans="1:9" x14ac:dyDescent="0.3">
      <c r="A34" s="1">
        <v>39126</v>
      </c>
      <c r="B34" s="1">
        <v>39127</v>
      </c>
      <c r="C34">
        <v>196.4</v>
      </c>
      <c r="D34">
        <v>197.50000610000001</v>
      </c>
      <c r="E34">
        <v>196.4552061</v>
      </c>
      <c r="F34">
        <v>1.100006104</v>
      </c>
      <c r="G34">
        <v>5.5206067999999997E-2</v>
      </c>
      <c r="H34">
        <v>1.4495689009999999</v>
      </c>
      <c r="I34">
        <f t="shared" si="0"/>
        <v>1.100006104</v>
      </c>
    </row>
    <row r="35" spans="1:9" x14ac:dyDescent="0.3">
      <c r="A35" s="1">
        <v>39127</v>
      </c>
      <c r="B35" s="1">
        <v>39128</v>
      </c>
      <c r="C35">
        <v>198.45</v>
      </c>
      <c r="D35">
        <v>199.80000609999999</v>
      </c>
      <c r="E35">
        <v>198.52254360000001</v>
      </c>
      <c r="F35">
        <v>1.350006104</v>
      </c>
      <c r="G35">
        <v>7.2543583999999994E-2</v>
      </c>
      <c r="H35">
        <v>0.77781745899999999</v>
      </c>
      <c r="I35">
        <f t="shared" si="0"/>
        <v>1.350006104</v>
      </c>
    </row>
    <row r="36" spans="1:9" x14ac:dyDescent="0.3">
      <c r="A36" s="1">
        <v>39128</v>
      </c>
      <c r="B36" s="1">
        <v>39129</v>
      </c>
      <c r="C36">
        <v>199.55</v>
      </c>
      <c r="D36">
        <v>199.64999080000001</v>
      </c>
      <c r="E36">
        <v>199.25558570000001</v>
      </c>
      <c r="F36">
        <v>-9.9990844999999995E-2</v>
      </c>
      <c r="G36">
        <v>-0.29441434100000002</v>
      </c>
      <c r="H36">
        <v>0.53033008599999998</v>
      </c>
      <c r="I36">
        <f t="shared" si="0"/>
        <v>-9.9990844999999995E-2</v>
      </c>
    </row>
    <row r="37" spans="1:9" x14ac:dyDescent="0.3">
      <c r="A37" s="1">
        <v>39129</v>
      </c>
      <c r="B37" s="1">
        <v>39132</v>
      </c>
      <c r="C37">
        <v>200.3</v>
      </c>
      <c r="D37">
        <v>199.64999080000001</v>
      </c>
      <c r="E37">
        <v>199.92671770000001</v>
      </c>
      <c r="F37">
        <v>0.65000915500000001</v>
      </c>
      <c r="G37">
        <v>-0.37328225399999998</v>
      </c>
      <c r="H37">
        <v>0</v>
      </c>
      <c r="I37">
        <f t="shared" si="0"/>
        <v>0.65000915500000001</v>
      </c>
    </row>
    <row r="38" spans="1:9" x14ac:dyDescent="0.3">
      <c r="A38" s="1">
        <v>39132</v>
      </c>
      <c r="B38" s="1">
        <v>39133</v>
      </c>
      <c r="C38">
        <v>200.3</v>
      </c>
      <c r="D38">
        <v>200.3</v>
      </c>
      <c r="E38">
        <v>200.0129546</v>
      </c>
      <c r="F38">
        <v>0</v>
      </c>
      <c r="G38">
        <v>-0.28704538899999998</v>
      </c>
      <c r="H38">
        <v>0.141421356</v>
      </c>
      <c r="I38">
        <f t="shared" si="0"/>
        <v>0</v>
      </c>
    </row>
    <row r="39" spans="1:9" x14ac:dyDescent="0.3">
      <c r="A39" s="1">
        <v>39133</v>
      </c>
      <c r="B39" s="1">
        <v>39134</v>
      </c>
      <c r="C39">
        <v>200.5</v>
      </c>
      <c r="D39">
        <v>200.8000031</v>
      </c>
      <c r="E39">
        <v>200.73397220000001</v>
      </c>
      <c r="F39">
        <v>0.30000305199999999</v>
      </c>
      <c r="G39">
        <v>0.233972237</v>
      </c>
      <c r="H39">
        <v>0.24748737300000001</v>
      </c>
      <c r="I39">
        <f t="shared" si="0"/>
        <v>0.30000305199999999</v>
      </c>
    </row>
    <row r="40" spans="1:9" x14ac:dyDescent="0.3">
      <c r="A40" s="1">
        <v>39134</v>
      </c>
      <c r="B40" s="1">
        <v>39135</v>
      </c>
      <c r="C40">
        <v>200.85</v>
      </c>
      <c r="D40">
        <v>200.89998779999999</v>
      </c>
      <c r="E40">
        <v>200.4985131</v>
      </c>
      <c r="F40">
        <v>-4.9987793000000003E-2</v>
      </c>
      <c r="G40">
        <v>-0.351486892</v>
      </c>
      <c r="H40">
        <v>1.1313708499999999</v>
      </c>
      <c r="I40">
        <f t="shared" si="0"/>
        <v>-4.9987793000000003E-2</v>
      </c>
    </row>
    <row r="41" spans="1:9" x14ac:dyDescent="0.3">
      <c r="A41" s="1">
        <v>39135</v>
      </c>
      <c r="B41" s="1">
        <v>39136</v>
      </c>
      <c r="C41">
        <v>202.45</v>
      </c>
      <c r="D41">
        <v>202.55000609999999</v>
      </c>
      <c r="E41">
        <v>202.36784080000001</v>
      </c>
      <c r="F41">
        <v>-0.100006104</v>
      </c>
      <c r="G41">
        <v>-8.2159153999999998E-2</v>
      </c>
      <c r="H41">
        <v>0.106066017</v>
      </c>
      <c r="I41">
        <f t="shared" si="0"/>
        <v>-0.100006104</v>
      </c>
    </row>
    <row r="42" spans="1:9" x14ac:dyDescent="0.3">
      <c r="A42" s="1">
        <v>39136</v>
      </c>
      <c r="B42" s="1">
        <v>39139</v>
      </c>
      <c r="C42">
        <v>202.3</v>
      </c>
      <c r="D42">
        <v>202.3</v>
      </c>
      <c r="E42">
        <v>202.36341490000001</v>
      </c>
      <c r="F42">
        <v>0</v>
      </c>
      <c r="G42">
        <v>6.3414864000000001E-2</v>
      </c>
      <c r="H42">
        <v>3.5355339E-2</v>
      </c>
      <c r="I42">
        <f t="shared" si="0"/>
        <v>0</v>
      </c>
    </row>
    <row r="43" spans="1:9" x14ac:dyDescent="0.3">
      <c r="A43" s="1">
        <v>39139</v>
      </c>
      <c r="B43" s="1">
        <v>39140</v>
      </c>
      <c r="C43">
        <v>202.35</v>
      </c>
      <c r="D43">
        <v>202.2999969</v>
      </c>
      <c r="E43">
        <v>202.2234392</v>
      </c>
      <c r="F43">
        <v>5.0003051999999999E-2</v>
      </c>
      <c r="G43">
        <v>-0.12656083700000001</v>
      </c>
      <c r="H43">
        <v>1.414213562</v>
      </c>
      <c r="I43">
        <f t="shared" si="0"/>
        <v>5.0003051999999999E-2</v>
      </c>
    </row>
    <row r="44" spans="1:9" x14ac:dyDescent="0.3">
      <c r="A44" s="1">
        <v>39140</v>
      </c>
      <c r="B44" s="1">
        <v>39141</v>
      </c>
      <c r="C44">
        <v>200.35</v>
      </c>
      <c r="D44">
        <v>192.99999389999999</v>
      </c>
      <c r="E44">
        <v>199.87092490000001</v>
      </c>
      <c r="F44">
        <v>7.3500061040000002</v>
      </c>
      <c r="G44">
        <v>-0.47907507399999999</v>
      </c>
      <c r="H44">
        <v>3.6415999229999998</v>
      </c>
      <c r="I44">
        <f t="shared" si="0"/>
        <v>7.3500061040000002</v>
      </c>
    </row>
    <row r="45" spans="1:9" x14ac:dyDescent="0.3">
      <c r="A45" s="1">
        <v>39141</v>
      </c>
      <c r="B45" s="1">
        <v>39142</v>
      </c>
      <c r="C45">
        <v>195.2</v>
      </c>
      <c r="D45">
        <v>193.00000309999999</v>
      </c>
      <c r="E45">
        <v>195.56441699999999</v>
      </c>
      <c r="F45">
        <v>-2.1999969479999999</v>
      </c>
      <c r="G45">
        <v>0.36441701700000001</v>
      </c>
      <c r="H45">
        <v>0</v>
      </c>
      <c r="I45">
        <f t="shared" si="0"/>
        <v>-2.1999969479999999</v>
      </c>
    </row>
    <row r="46" spans="1:9" x14ac:dyDescent="0.3">
      <c r="A46" s="1">
        <v>39142</v>
      </c>
      <c r="B46" s="1">
        <v>39143</v>
      </c>
      <c r="C46">
        <v>195.2</v>
      </c>
      <c r="D46">
        <v>193.95</v>
      </c>
      <c r="E46">
        <v>195.41779740000001</v>
      </c>
      <c r="F46">
        <v>-1.25</v>
      </c>
      <c r="G46">
        <v>0.21779744300000001</v>
      </c>
      <c r="H46">
        <v>0.35355339099999999</v>
      </c>
      <c r="I46">
        <f t="shared" si="0"/>
        <v>-1.25</v>
      </c>
    </row>
    <row r="47" spans="1:9" x14ac:dyDescent="0.3">
      <c r="A47" s="1">
        <v>39143</v>
      </c>
      <c r="B47" s="1">
        <v>39146</v>
      </c>
      <c r="C47">
        <v>194.7</v>
      </c>
      <c r="D47">
        <v>193.50000309999999</v>
      </c>
      <c r="E47">
        <v>195.35323690000001</v>
      </c>
      <c r="F47">
        <v>-1.1999969479999999</v>
      </c>
      <c r="G47">
        <v>0.65323686599999997</v>
      </c>
      <c r="H47">
        <v>3.4648232280000002</v>
      </c>
      <c r="I47">
        <f t="shared" si="0"/>
        <v>-1.1999969479999999</v>
      </c>
    </row>
    <row r="48" spans="1:9" x14ac:dyDescent="0.3">
      <c r="A48" s="1">
        <v>39146</v>
      </c>
      <c r="B48" s="1">
        <v>39147</v>
      </c>
      <c r="C48">
        <v>189.8</v>
      </c>
      <c r="D48">
        <v>190.85000310000001</v>
      </c>
      <c r="E48">
        <v>189.80510799999999</v>
      </c>
      <c r="F48">
        <v>1.0500030520000001</v>
      </c>
      <c r="G48">
        <v>5.1080229999999997E-3</v>
      </c>
      <c r="H48">
        <v>2.333452378</v>
      </c>
      <c r="I48">
        <f t="shared" si="0"/>
        <v>1.0500030520000001</v>
      </c>
    </row>
    <row r="49" spans="1:9" x14ac:dyDescent="0.3">
      <c r="A49" s="1">
        <v>39147</v>
      </c>
      <c r="B49" s="1">
        <v>39148</v>
      </c>
      <c r="C49">
        <v>193.1</v>
      </c>
      <c r="D49">
        <v>194.89998779999999</v>
      </c>
      <c r="E49">
        <v>192.7703722</v>
      </c>
      <c r="F49">
        <v>-1.7999877929999999</v>
      </c>
      <c r="G49">
        <v>-0.32962778199999998</v>
      </c>
      <c r="H49">
        <v>1.166726189</v>
      </c>
      <c r="I49">
        <f t="shared" si="0"/>
        <v>-1.7999877929999999</v>
      </c>
    </row>
    <row r="50" spans="1:9" x14ac:dyDescent="0.3">
      <c r="A50" s="1">
        <v>39148</v>
      </c>
      <c r="B50" s="1">
        <v>39149</v>
      </c>
      <c r="C50">
        <v>194.75</v>
      </c>
      <c r="D50">
        <v>193.9499969</v>
      </c>
      <c r="E50">
        <v>194.9445303</v>
      </c>
      <c r="F50">
        <v>-0.80000305199999999</v>
      </c>
      <c r="G50">
        <v>0.194530338</v>
      </c>
      <c r="H50">
        <v>0.35355339099999999</v>
      </c>
      <c r="I50">
        <f t="shared" si="0"/>
        <v>-0.80000305199999999</v>
      </c>
    </row>
    <row r="51" spans="1:9" x14ac:dyDescent="0.3">
      <c r="A51" s="1">
        <v>39149</v>
      </c>
      <c r="B51" s="1">
        <v>39150</v>
      </c>
      <c r="C51">
        <v>195.25</v>
      </c>
      <c r="D51">
        <v>195.6999969</v>
      </c>
      <c r="E51">
        <v>195.00976589999999</v>
      </c>
      <c r="F51">
        <v>-0.44999694800000001</v>
      </c>
      <c r="G51">
        <v>-0.24023413699999999</v>
      </c>
      <c r="H51">
        <v>0.88388347599999995</v>
      </c>
      <c r="I51">
        <f t="shared" si="0"/>
        <v>-0.44999694800000001</v>
      </c>
    </row>
    <row r="52" spans="1:9" x14ac:dyDescent="0.3">
      <c r="A52" s="1">
        <v>39150</v>
      </c>
      <c r="B52" s="1">
        <v>39153</v>
      </c>
      <c r="C52">
        <v>194</v>
      </c>
      <c r="D52">
        <v>195.6999969</v>
      </c>
      <c r="E52">
        <v>193.2073177</v>
      </c>
      <c r="F52">
        <v>-1.6999969479999999</v>
      </c>
      <c r="G52">
        <v>-0.79268229000000001</v>
      </c>
      <c r="H52">
        <v>1.8384776309999999</v>
      </c>
      <c r="I52">
        <f t="shared" si="0"/>
        <v>-1.6999969479999999</v>
      </c>
    </row>
    <row r="53" spans="1:9" x14ac:dyDescent="0.3">
      <c r="A53" s="1">
        <v>39153</v>
      </c>
      <c r="B53" s="1">
        <v>39154</v>
      </c>
      <c r="C53">
        <v>196.6</v>
      </c>
      <c r="D53">
        <v>196.6</v>
      </c>
      <c r="E53">
        <v>196.33889049999999</v>
      </c>
      <c r="F53">
        <v>0</v>
      </c>
      <c r="G53">
        <v>-0.26110947099999998</v>
      </c>
      <c r="H53">
        <v>0.38890872999999998</v>
      </c>
      <c r="I53">
        <f t="shared" si="0"/>
        <v>0</v>
      </c>
    </row>
    <row r="54" spans="1:9" x14ac:dyDescent="0.3">
      <c r="A54" s="1">
        <v>39154</v>
      </c>
      <c r="B54" s="1">
        <v>39155</v>
      </c>
      <c r="C54">
        <v>196.05</v>
      </c>
      <c r="D54">
        <v>192.55</v>
      </c>
      <c r="E54">
        <v>196.04613499999999</v>
      </c>
      <c r="F54">
        <v>3.5</v>
      </c>
      <c r="G54">
        <v>-3.864999E-3</v>
      </c>
      <c r="H54">
        <v>2.8637824639999998</v>
      </c>
      <c r="I54">
        <f t="shared" si="0"/>
        <v>3.5</v>
      </c>
    </row>
    <row r="55" spans="1:9" x14ac:dyDescent="0.3">
      <c r="A55" s="1">
        <v>39155</v>
      </c>
      <c r="B55" s="1">
        <v>39156</v>
      </c>
      <c r="C55">
        <v>192</v>
      </c>
      <c r="D55">
        <v>193.6999969</v>
      </c>
      <c r="E55">
        <v>192.8954856</v>
      </c>
      <c r="F55">
        <v>1.6999969479999999</v>
      </c>
      <c r="G55">
        <v>0.89548558</v>
      </c>
      <c r="H55">
        <v>2.2273863610000002</v>
      </c>
      <c r="I55">
        <f t="shared" si="0"/>
        <v>1.6999969479999999</v>
      </c>
    </row>
    <row r="56" spans="1:9" x14ac:dyDescent="0.3">
      <c r="A56" s="1">
        <v>39156</v>
      </c>
      <c r="B56" s="1">
        <v>39157</v>
      </c>
      <c r="C56">
        <v>195.15</v>
      </c>
      <c r="D56">
        <v>194.9500031</v>
      </c>
      <c r="E56">
        <v>194.8863403</v>
      </c>
      <c r="F56">
        <v>0.19999694800000001</v>
      </c>
      <c r="G56">
        <v>-0.26365965600000002</v>
      </c>
      <c r="H56">
        <v>0.56568542499999996</v>
      </c>
      <c r="I56">
        <f t="shared" si="0"/>
        <v>0.19999694800000001</v>
      </c>
    </row>
    <row r="57" spans="1:9" x14ac:dyDescent="0.3">
      <c r="A57" s="1">
        <v>39157</v>
      </c>
      <c r="B57" s="1">
        <v>39160</v>
      </c>
      <c r="C57">
        <v>194.35</v>
      </c>
      <c r="D57">
        <v>194.2999969</v>
      </c>
      <c r="E57">
        <v>194.0648023</v>
      </c>
      <c r="F57">
        <v>5.0003051999999999E-2</v>
      </c>
      <c r="G57">
        <v>-0.28519767499999998</v>
      </c>
      <c r="H57">
        <v>1.48492424</v>
      </c>
      <c r="I57">
        <f t="shared" si="0"/>
        <v>5.0003051999999999E-2</v>
      </c>
    </row>
    <row r="58" spans="1:9" x14ac:dyDescent="0.3">
      <c r="A58" s="1">
        <v>39160</v>
      </c>
      <c r="B58" s="1">
        <v>39161</v>
      </c>
      <c r="C58">
        <v>196.45</v>
      </c>
      <c r="D58">
        <v>196.89999689999999</v>
      </c>
      <c r="E58">
        <v>196.4772572</v>
      </c>
      <c r="F58">
        <v>0.44999694800000001</v>
      </c>
      <c r="G58">
        <v>2.7257212999999999E-2</v>
      </c>
      <c r="H58">
        <v>0.49497474699999999</v>
      </c>
      <c r="I58">
        <f t="shared" si="0"/>
        <v>0.44999694800000001</v>
      </c>
    </row>
    <row r="59" spans="1:9" x14ac:dyDescent="0.3">
      <c r="A59" s="1">
        <v>39161</v>
      </c>
      <c r="B59" s="1">
        <v>39162</v>
      </c>
      <c r="C59">
        <v>197.15</v>
      </c>
      <c r="D59">
        <v>197.25000610000001</v>
      </c>
      <c r="E59">
        <v>197.3001228</v>
      </c>
      <c r="F59">
        <v>0.100006104</v>
      </c>
      <c r="G59">
        <v>0.15012277700000001</v>
      </c>
      <c r="H59">
        <v>0.67175144200000003</v>
      </c>
      <c r="I59">
        <f t="shared" si="0"/>
        <v>0.100006104</v>
      </c>
    </row>
    <row r="60" spans="1:9" x14ac:dyDescent="0.3">
      <c r="A60" s="1">
        <v>39162</v>
      </c>
      <c r="B60" s="1">
        <v>39163</v>
      </c>
      <c r="C60">
        <v>196.2</v>
      </c>
      <c r="D60">
        <v>198.64999689999999</v>
      </c>
      <c r="E60">
        <v>195.67711019999999</v>
      </c>
      <c r="F60">
        <v>-2.4499969479999999</v>
      </c>
      <c r="G60">
        <v>-0.52288979300000005</v>
      </c>
      <c r="H60">
        <v>1.1313708499999999</v>
      </c>
      <c r="I60">
        <f t="shared" si="0"/>
        <v>-2.4499969479999999</v>
      </c>
    </row>
    <row r="61" spans="1:9" x14ac:dyDescent="0.3">
      <c r="A61" s="1">
        <v>39163</v>
      </c>
      <c r="B61" s="1">
        <v>39164</v>
      </c>
      <c r="C61">
        <v>197.8</v>
      </c>
      <c r="D61">
        <v>198.14999080000001</v>
      </c>
      <c r="E61">
        <v>197.3273738</v>
      </c>
      <c r="F61">
        <v>-0.34999084499999999</v>
      </c>
      <c r="G61">
        <v>-0.47262617899999998</v>
      </c>
      <c r="H61">
        <v>0</v>
      </c>
      <c r="I61">
        <f t="shared" si="0"/>
        <v>-0.34999084499999999</v>
      </c>
    </row>
    <row r="62" spans="1:9" x14ac:dyDescent="0.3">
      <c r="A62" s="1">
        <v>39164</v>
      </c>
      <c r="B62" s="1">
        <v>39167</v>
      </c>
      <c r="C62">
        <v>197.8</v>
      </c>
      <c r="D62">
        <v>198.24999690000001</v>
      </c>
      <c r="E62">
        <v>197.84102519999999</v>
      </c>
      <c r="F62">
        <v>0.44999694800000001</v>
      </c>
      <c r="G62">
        <v>4.1025151000000003E-2</v>
      </c>
      <c r="H62">
        <v>0</v>
      </c>
      <c r="I62">
        <f t="shared" si="0"/>
        <v>0.44999694800000001</v>
      </c>
    </row>
    <row r="63" spans="1:9" x14ac:dyDescent="0.3">
      <c r="A63" s="1">
        <v>39167</v>
      </c>
      <c r="B63" s="1">
        <v>39168</v>
      </c>
      <c r="C63">
        <v>197.8</v>
      </c>
      <c r="D63">
        <v>197.69999390000001</v>
      </c>
      <c r="E63">
        <v>197.63071210000001</v>
      </c>
      <c r="F63">
        <v>0.100006104</v>
      </c>
      <c r="G63">
        <v>-0.16928789</v>
      </c>
      <c r="H63">
        <v>0.84852813699999996</v>
      </c>
      <c r="I63">
        <f t="shared" si="0"/>
        <v>0.100006104</v>
      </c>
    </row>
    <row r="64" spans="1:9" x14ac:dyDescent="0.3">
      <c r="A64" s="1">
        <v>39168</v>
      </c>
      <c r="B64" s="1">
        <v>39169</v>
      </c>
      <c r="C64">
        <v>199</v>
      </c>
      <c r="D64">
        <v>198.1999969</v>
      </c>
      <c r="E64">
        <v>199.4336466</v>
      </c>
      <c r="F64">
        <v>-0.80000305199999999</v>
      </c>
      <c r="G64">
        <v>0.43364661900000001</v>
      </c>
      <c r="H64">
        <v>1.8384776309999999</v>
      </c>
      <c r="I64">
        <f t="shared" si="0"/>
        <v>-0.80000305199999999</v>
      </c>
    </row>
    <row r="65" spans="1:9" x14ac:dyDescent="0.3">
      <c r="A65" s="1">
        <v>39169</v>
      </c>
      <c r="B65" s="1">
        <v>39170</v>
      </c>
      <c r="C65">
        <v>196.4</v>
      </c>
      <c r="D65">
        <v>196.05000920000001</v>
      </c>
      <c r="E65">
        <v>197.00903479999999</v>
      </c>
      <c r="F65">
        <v>-0.34999084499999999</v>
      </c>
      <c r="G65">
        <v>0.60903483599999997</v>
      </c>
      <c r="H65">
        <v>1.308147545</v>
      </c>
      <c r="I65">
        <f t="shared" si="0"/>
        <v>-0.34999084499999999</v>
      </c>
    </row>
    <row r="66" spans="1:9" x14ac:dyDescent="0.3">
      <c r="A66" s="1">
        <v>39170</v>
      </c>
      <c r="B66" s="1">
        <v>39171</v>
      </c>
      <c r="C66">
        <v>198.25</v>
      </c>
      <c r="D66">
        <v>198.9499969</v>
      </c>
      <c r="E66">
        <v>197.93680219999999</v>
      </c>
      <c r="F66">
        <v>-0.69999694800000001</v>
      </c>
      <c r="G66">
        <v>-0.31319776199999999</v>
      </c>
      <c r="H66">
        <v>0.24748737300000001</v>
      </c>
      <c r="I66">
        <f t="shared" si="0"/>
        <v>-0.69999694800000001</v>
      </c>
    </row>
    <row r="67" spans="1:9" x14ac:dyDescent="0.3">
      <c r="A67" s="1">
        <v>39171</v>
      </c>
      <c r="B67" s="1">
        <v>39174</v>
      </c>
      <c r="C67">
        <v>197.9</v>
      </c>
      <c r="D67">
        <v>198.9500031</v>
      </c>
      <c r="E67">
        <v>197.98058810000001</v>
      </c>
      <c r="F67">
        <v>1.0500030520000001</v>
      </c>
      <c r="G67">
        <v>8.0588058000000004E-2</v>
      </c>
      <c r="H67">
        <v>0.77781745899999999</v>
      </c>
      <c r="I67">
        <f t="shared" ref="I67:I130" si="1">IF(F67&lt;-5, -5, F67)</f>
        <v>1.0500030520000001</v>
      </c>
    </row>
    <row r="68" spans="1:9" x14ac:dyDescent="0.3">
      <c r="A68" s="1">
        <v>39174</v>
      </c>
      <c r="B68" s="1">
        <v>39175</v>
      </c>
      <c r="C68">
        <v>199</v>
      </c>
      <c r="D68">
        <v>199.3500061</v>
      </c>
      <c r="E68">
        <v>199.15602630000001</v>
      </c>
      <c r="F68">
        <v>0.35000610399999998</v>
      </c>
      <c r="G68">
        <v>0.15602633399999999</v>
      </c>
      <c r="H68">
        <v>0.60104076399999995</v>
      </c>
      <c r="I68">
        <f t="shared" si="1"/>
        <v>0.35000610399999998</v>
      </c>
    </row>
    <row r="69" spans="1:9" x14ac:dyDescent="0.3">
      <c r="A69" s="1">
        <v>39175</v>
      </c>
      <c r="B69" s="1">
        <v>39176</v>
      </c>
      <c r="C69">
        <v>199.85</v>
      </c>
      <c r="D69">
        <v>200.89998779999999</v>
      </c>
      <c r="E69">
        <v>199.9263378</v>
      </c>
      <c r="F69">
        <v>1.0499877929999999</v>
      </c>
      <c r="G69">
        <v>7.6337798999999998E-2</v>
      </c>
      <c r="H69">
        <v>1.8031222920000001</v>
      </c>
      <c r="I69">
        <f t="shared" si="1"/>
        <v>1.0499877929999999</v>
      </c>
    </row>
    <row r="70" spans="1:9" x14ac:dyDescent="0.3">
      <c r="A70" s="1">
        <v>39176</v>
      </c>
      <c r="B70" s="1">
        <v>39177</v>
      </c>
      <c r="C70">
        <v>202.4</v>
      </c>
      <c r="D70">
        <v>202.50000610000001</v>
      </c>
      <c r="E70">
        <v>202.1814608</v>
      </c>
      <c r="F70">
        <v>-0.100006104</v>
      </c>
      <c r="G70">
        <v>-0.218539178</v>
      </c>
      <c r="H70">
        <v>0.282842712</v>
      </c>
      <c r="I70">
        <f t="shared" si="1"/>
        <v>-0.100006104</v>
      </c>
    </row>
    <row r="71" spans="1:9" x14ac:dyDescent="0.3">
      <c r="A71" s="1">
        <v>39177</v>
      </c>
      <c r="B71" s="1">
        <v>39178</v>
      </c>
      <c r="C71">
        <v>202</v>
      </c>
      <c r="D71">
        <v>202.75</v>
      </c>
      <c r="E71">
        <v>201.79128059999999</v>
      </c>
      <c r="F71">
        <v>-0.75</v>
      </c>
      <c r="G71">
        <v>-0.20871941699999999</v>
      </c>
      <c r="H71">
        <v>0.24748737300000001</v>
      </c>
      <c r="I71">
        <f t="shared" si="1"/>
        <v>-0.75</v>
      </c>
    </row>
    <row r="72" spans="1:9" x14ac:dyDescent="0.3">
      <c r="A72" s="1">
        <v>39178</v>
      </c>
      <c r="B72" s="1">
        <v>39181</v>
      </c>
      <c r="C72">
        <v>202.35</v>
      </c>
      <c r="D72">
        <v>203.19999079999999</v>
      </c>
      <c r="E72">
        <v>202.47603899999999</v>
      </c>
      <c r="F72">
        <v>0.84999084499999999</v>
      </c>
      <c r="G72">
        <v>0.126038969</v>
      </c>
      <c r="H72">
        <v>1.308147545</v>
      </c>
      <c r="I72">
        <f t="shared" si="1"/>
        <v>0.84999084499999999</v>
      </c>
    </row>
    <row r="73" spans="1:9" x14ac:dyDescent="0.3">
      <c r="A73" s="1">
        <v>39181</v>
      </c>
      <c r="B73" s="1">
        <v>39182</v>
      </c>
      <c r="C73">
        <v>204.2</v>
      </c>
      <c r="D73">
        <v>204.05000609999999</v>
      </c>
      <c r="E73">
        <v>204.00524569999999</v>
      </c>
      <c r="F73">
        <v>0.14999389599999999</v>
      </c>
      <c r="G73">
        <v>-0.19475434699999999</v>
      </c>
      <c r="H73">
        <v>7.0710677999999999E-2</v>
      </c>
      <c r="I73">
        <f t="shared" si="1"/>
        <v>0.14999389599999999</v>
      </c>
    </row>
    <row r="74" spans="1:9" x14ac:dyDescent="0.3">
      <c r="A74" s="1">
        <v>39182</v>
      </c>
      <c r="B74" s="1">
        <v>39183</v>
      </c>
      <c r="C74">
        <v>204.3</v>
      </c>
      <c r="D74">
        <v>205.05</v>
      </c>
      <c r="E74">
        <v>204.08578109999999</v>
      </c>
      <c r="F74">
        <v>-0.75</v>
      </c>
      <c r="G74">
        <v>-0.21421894399999999</v>
      </c>
      <c r="H74">
        <v>1.308147545</v>
      </c>
      <c r="I74">
        <f t="shared" si="1"/>
        <v>-0.75</v>
      </c>
    </row>
    <row r="75" spans="1:9" x14ac:dyDescent="0.3">
      <c r="A75" s="1">
        <v>39183</v>
      </c>
      <c r="B75" s="1">
        <v>39184</v>
      </c>
      <c r="C75">
        <v>206.15</v>
      </c>
      <c r="D75">
        <v>205.75000610000001</v>
      </c>
      <c r="E75">
        <v>206.1970125</v>
      </c>
      <c r="F75">
        <v>-0.39999389600000002</v>
      </c>
      <c r="G75">
        <v>4.7012526999999998E-2</v>
      </c>
      <c r="H75">
        <v>3.5355339E-2</v>
      </c>
      <c r="I75">
        <f t="shared" si="1"/>
        <v>-0.39999389600000002</v>
      </c>
    </row>
    <row r="76" spans="1:9" x14ac:dyDescent="0.3">
      <c r="A76" s="1">
        <v>39184</v>
      </c>
      <c r="B76" s="1">
        <v>39185</v>
      </c>
      <c r="C76">
        <v>206.2</v>
      </c>
      <c r="D76">
        <v>206.75000309999999</v>
      </c>
      <c r="E76">
        <v>206.0408448</v>
      </c>
      <c r="F76">
        <v>-0.55000305199999999</v>
      </c>
      <c r="G76">
        <v>-0.15915515999999999</v>
      </c>
      <c r="H76">
        <v>0.141421356</v>
      </c>
      <c r="I76">
        <f t="shared" si="1"/>
        <v>-0.55000305199999999</v>
      </c>
    </row>
    <row r="77" spans="1:9" x14ac:dyDescent="0.3">
      <c r="A77" s="1">
        <v>39185</v>
      </c>
      <c r="B77" s="1">
        <v>39188</v>
      </c>
      <c r="C77">
        <v>206.4</v>
      </c>
      <c r="D77">
        <v>206.80000920000001</v>
      </c>
      <c r="E77">
        <v>206.61234469999999</v>
      </c>
      <c r="F77">
        <v>0.40000915500000001</v>
      </c>
      <c r="G77">
        <v>0.212344691</v>
      </c>
      <c r="H77">
        <v>0.954594155</v>
      </c>
      <c r="I77">
        <f t="shared" si="1"/>
        <v>0.40000915500000001</v>
      </c>
    </row>
    <row r="78" spans="1:9" x14ac:dyDescent="0.3">
      <c r="A78" s="1">
        <v>39188</v>
      </c>
      <c r="B78" s="1">
        <v>39189</v>
      </c>
      <c r="C78">
        <v>207.75</v>
      </c>
      <c r="D78">
        <v>208.1999969</v>
      </c>
      <c r="E78">
        <v>207.55832129999999</v>
      </c>
      <c r="F78">
        <v>-0.44999694800000001</v>
      </c>
      <c r="G78">
        <v>-0.19167868800000001</v>
      </c>
      <c r="H78">
        <v>0.282842712</v>
      </c>
      <c r="I78">
        <f t="shared" si="1"/>
        <v>-0.44999694800000001</v>
      </c>
    </row>
    <row r="79" spans="1:9" x14ac:dyDescent="0.3">
      <c r="A79" s="1">
        <v>39189</v>
      </c>
      <c r="B79" s="1">
        <v>39190</v>
      </c>
      <c r="C79">
        <v>207.35</v>
      </c>
      <c r="D79">
        <v>207.99999389999999</v>
      </c>
      <c r="E79">
        <v>207.34682960000001</v>
      </c>
      <c r="F79">
        <v>-0.64999389600000002</v>
      </c>
      <c r="G79">
        <v>-3.1704469999999998E-3</v>
      </c>
      <c r="H79">
        <v>0.42426406900000002</v>
      </c>
      <c r="I79">
        <f t="shared" si="1"/>
        <v>-0.64999389600000002</v>
      </c>
    </row>
    <row r="80" spans="1:9" x14ac:dyDescent="0.3">
      <c r="A80" s="1">
        <v>39190</v>
      </c>
      <c r="B80" s="1">
        <v>39191</v>
      </c>
      <c r="C80">
        <v>207.95</v>
      </c>
      <c r="D80">
        <v>207.95</v>
      </c>
      <c r="E80">
        <v>207.7778946</v>
      </c>
      <c r="F80">
        <v>0</v>
      </c>
      <c r="G80">
        <v>-0.17210540199999999</v>
      </c>
      <c r="H80">
        <v>1.944543648</v>
      </c>
      <c r="I80">
        <f t="shared" si="1"/>
        <v>0</v>
      </c>
    </row>
    <row r="81" spans="1:9" x14ac:dyDescent="0.3">
      <c r="A81" s="1">
        <v>39191</v>
      </c>
      <c r="B81" s="1">
        <v>39192</v>
      </c>
      <c r="C81">
        <v>205.2</v>
      </c>
      <c r="D81">
        <v>205.85000919999999</v>
      </c>
      <c r="E81">
        <v>205.44826430000001</v>
      </c>
      <c r="F81">
        <v>0.65000915500000001</v>
      </c>
      <c r="G81">
        <v>0.248264283</v>
      </c>
      <c r="H81">
        <v>1.87383297</v>
      </c>
      <c r="I81">
        <f t="shared" si="1"/>
        <v>0.65000915500000001</v>
      </c>
    </row>
    <row r="82" spans="1:9" x14ac:dyDescent="0.3">
      <c r="A82" s="1">
        <v>39192</v>
      </c>
      <c r="B82" s="1">
        <v>39195</v>
      </c>
      <c r="C82">
        <v>207.85</v>
      </c>
      <c r="D82">
        <v>209.14998779999999</v>
      </c>
      <c r="E82">
        <v>207.41213680000001</v>
      </c>
      <c r="F82">
        <v>-1.2999877929999999</v>
      </c>
      <c r="G82">
        <v>-0.437863171</v>
      </c>
      <c r="H82">
        <v>0.88388347599999995</v>
      </c>
      <c r="I82">
        <f t="shared" si="1"/>
        <v>-1.2999877929999999</v>
      </c>
    </row>
    <row r="83" spans="1:9" x14ac:dyDescent="0.3">
      <c r="A83" s="1">
        <v>39195</v>
      </c>
      <c r="B83" s="1">
        <v>39196</v>
      </c>
      <c r="C83">
        <v>209.1</v>
      </c>
      <c r="D83">
        <v>209.0499969</v>
      </c>
      <c r="E83">
        <v>208.50418139999999</v>
      </c>
      <c r="F83">
        <v>5.0003051999999999E-2</v>
      </c>
      <c r="G83">
        <v>-0.59581863899999998</v>
      </c>
      <c r="H83">
        <v>0.91923881600000001</v>
      </c>
      <c r="I83">
        <f t="shared" si="1"/>
        <v>5.0003051999999999E-2</v>
      </c>
    </row>
    <row r="84" spans="1:9" x14ac:dyDescent="0.3">
      <c r="A84" s="1">
        <v>39196</v>
      </c>
      <c r="B84" s="1">
        <v>39197</v>
      </c>
      <c r="C84">
        <v>210.4</v>
      </c>
      <c r="D84">
        <v>210.50000610000001</v>
      </c>
      <c r="E84">
        <v>209.8344932</v>
      </c>
      <c r="F84">
        <v>-0.100006104</v>
      </c>
      <c r="G84">
        <v>-0.56550681599999997</v>
      </c>
      <c r="H84">
        <v>0.84852813699999996</v>
      </c>
      <c r="I84">
        <f t="shared" si="1"/>
        <v>-0.100006104</v>
      </c>
    </row>
    <row r="85" spans="1:9" x14ac:dyDescent="0.3">
      <c r="A85" s="1">
        <v>39197</v>
      </c>
      <c r="B85" s="1">
        <v>39198</v>
      </c>
      <c r="C85">
        <v>209.2</v>
      </c>
      <c r="D85">
        <v>211.2</v>
      </c>
      <c r="E85">
        <v>209.56208119999999</v>
      </c>
      <c r="F85">
        <v>2</v>
      </c>
      <c r="G85">
        <v>0.36208117000000001</v>
      </c>
      <c r="H85">
        <v>0.77781745899999999</v>
      </c>
      <c r="I85">
        <f t="shared" si="1"/>
        <v>2</v>
      </c>
    </row>
    <row r="86" spans="1:9" x14ac:dyDescent="0.3">
      <c r="A86" s="1">
        <v>39198</v>
      </c>
      <c r="B86" s="1">
        <v>39199</v>
      </c>
      <c r="C86">
        <v>210.3</v>
      </c>
      <c r="D86">
        <v>209.24999690000001</v>
      </c>
      <c r="E86">
        <v>210.07415950000001</v>
      </c>
      <c r="F86">
        <v>1.0500030520000001</v>
      </c>
      <c r="G86">
        <v>-0.22584052399999999</v>
      </c>
      <c r="H86">
        <v>1.166726189</v>
      </c>
      <c r="I86">
        <f t="shared" si="1"/>
        <v>1.0500030520000001</v>
      </c>
    </row>
    <row r="87" spans="1:9" x14ac:dyDescent="0.3">
      <c r="A87" s="1">
        <v>39199</v>
      </c>
      <c r="B87" s="1">
        <v>39202</v>
      </c>
      <c r="C87">
        <v>208.65</v>
      </c>
      <c r="D87">
        <v>208.2000031</v>
      </c>
      <c r="E87">
        <v>208.42570950000001</v>
      </c>
      <c r="F87">
        <v>0.44999694800000001</v>
      </c>
      <c r="G87">
        <v>-0.224290505</v>
      </c>
      <c r="H87">
        <v>0.35355339099999999</v>
      </c>
      <c r="I87">
        <f t="shared" si="1"/>
        <v>0.44999694800000001</v>
      </c>
    </row>
    <row r="88" spans="1:9" x14ac:dyDescent="0.3">
      <c r="A88" s="1">
        <v>39202</v>
      </c>
      <c r="B88" s="1">
        <v>39203</v>
      </c>
      <c r="C88">
        <v>209.15</v>
      </c>
      <c r="D88">
        <v>208.2000031</v>
      </c>
      <c r="E88">
        <v>209.3131041</v>
      </c>
      <c r="F88">
        <v>-0.94999694800000001</v>
      </c>
      <c r="G88">
        <v>0.16310413200000001</v>
      </c>
      <c r="H88">
        <v>0</v>
      </c>
      <c r="I88">
        <f t="shared" si="1"/>
        <v>-0.94999694800000001</v>
      </c>
    </row>
    <row r="89" spans="1:9" x14ac:dyDescent="0.3">
      <c r="A89" s="1">
        <v>39203</v>
      </c>
      <c r="B89" s="1">
        <v>39204</v>
      </c>
      <c r="C89">
        <v>209.15</v>
      </c>
      <c r="D89">
        <v>210.50000610000001</v>
      </c>
      <c r="E89">
        <v>209.31640400000001</v>
      </c>
      <c r="F89">
        <v>1.350006104</v>
      </c>
      <c r="G89">
        <v>0.16640397900000001</v>
      </c>
      <c r="H89">
        <v>0.60104076399999995</v>
      </c>
      <c r="I89">
        <f t="shared" si="1"/>
        <v>1.350006104</v>
      </c>
    </row>
    <row r="90" spans="1:9" x14ac:dyDescent="0.3">
      <c r="A90" s="1">
        <v>39204</v>
      </c>
      <c r="B90" s="1">
        <v>39205</v>
      </c>
      <c r="C90">
        <v>210</v>
      </c>
      <c r="D90">
        <v>210.9499969</v>
      </c>
      <c r="E90">
        <v>209.97790230000001</v>
      </c>
      <c r="F90">
        <v>-0.94999694800000001</v>
      </c>
      <c r="G90">
        <v>-2.2097729E-2</v>
      </c>
      <c r="H90">
        <v>0.98994949399999999</v>
      </c>
      <c r="I90">
        <f t="shared" si="1"/>
        <v>-0.94999694800000001</v>
      </c>
    </row>
    <row r="91" spans="1:9" x14ac:dyDescent="0.3">
      <c r="A91" s="1">
        <v>39205</v>
      </c>
      <c r="B91" s="1">
        <v>39206</v>
      </c>
      <c r="C91">
        <v>211.4</v>
      </c>
      <c r="D91">
        <v>211.4</v>
      </c>
      <c r="E91">
        <v>210.99312950000001</v>
      </c>
      <c r="F91">
        <v>0</v>
      </c>
      <c r="G91">
        <v>-0.40687051400000002</v>
      </c>
      <c r="H91">
        <v>0.282842712</v>
      </c>
      <c r="I91">
        <f t="shared" si="1"/>
        <v>0</v>
      </c>
    </row>
    <row r="92" spans="1:9" x14ac:dyDescent="0.3">
      <c r="A92" s="1">
        <v>39206</v>
      </c>
      <c r="B92" s="1">
        <v>39209</v>
      </c>
      <c r="C92">
        <v>211.8</v>
      </c>
      <c r="D92">
        <v>212.24999690000001</v>
      </c>
      <c r="E92">
        <v>211.42865</v>
      </c>
      <c r="F92">
        <v>-0.44999694800000001</v>
      </c>
      <c r="G92">
        <v>-0.37134996100000001</v>
      </c>
      <c r="H92">
        <v>1.308147545</v>
      </c>
      <c r="I92">
        <f t="shared" si="1"/>
        <v>-0.44999694800000001</v>
      </c>
    </row>
    <row r="93" spans="1:9" x14ac:dyDescent="0.3">
      <c r="A93" s="1">
        <v>39209</v>
      </c>
      <c r="B93" s="1">
        <v>39210</v>
      </c>
      <c r="C93">
        <v>213.65</v>
      </c>
      <c r="D93">
        <v>213.55000920000001</v>
      </c>
      <c r="E93">
        <v>213.83249140000001</v>
      </c>
      <c r="F93">
        <v>-9.9990844999999995E-2</v>
      </c>
      <c r="G93">
        <v>0.18249143700000001</v>
      </c>
      <c r="H93">
        <v>0.24748737300000001</v>
      </c>
      <c r="I93">
        <f t="shared" si="1"/>
        <v>-9.9990844999999995E-2</v>
      </c>
    </row>
    <row r="94" spans="1:9" x14ac:dyDescent="0.3">
      <c r="A94" s="1">
        <v>39210</v>
      </c>
      <c r="B94" s="1">
        <v>39211</v>
      </c>
      <c r="C94">
        <v>213.3</v>
      </c>
      <c r="D94">
        <v>213.3</v>
      </c>
      <c r="E94">
        <v>213.4997047</v>
      </c>
      <c r="F94">
        <v>0</v>
      </c>
      <c r="G94">
        <v>0.19970469199999999</v>
      </c>
      <c r="H94">
        <v>1.48492424</v>
      </c>
      <c r="I94">
        <f t="shared" si="1"/>
        <v>0</v>
      </c>
    </row>
    <row r="95" spans="1:9" x14ac:dyDescent="0.3">
      <c r="A95" s="1">
        <v>39211</v>
      </c>
      <c r="B95" s="1">
        <v>39212</v>
      </c>
      <c r="C95">
        <v>215.4</v>
      </c>
      <c r="D95">
        <v>215.7000031</v>
      </c>
      <c r="E95">
        <v>215.0076081</v>
      </c>
      <c r="F95">
        <v>-0.30000305199999999</v>
      </c>
      <c r="G95">
        <v>-0.39239192000000001</v>
      </c>
      <c r="H95">
        <v>0.70710678100000002</v>
      </c>
      <c r="I95">
        <f t="shared" si="1"/>
        <v>-0.30000305199999999</v>
      </c>
    </row>
    <row r="96" spans="1:9" x14ac:dyDescent="0.3">
      <c r="A96" s="1">
        <v>39212</v>
      </c>
      <c r="B96" s="1">
        <v>39213</v>
      </c>
      <c r="C96">
        <v>216.4</v>
      </c>
      <c r="D96">
        <v>214.9500031</v>
      </c>
      <c r="E96">
        <v>216.1172163</v>
      </c>
      <c r="F96">
        <v>1.4499969479999999</v>
      </c>
      <c r="G96">
        <v>-0.28278374699999997</v>
      </c>
      <c r="H96">
        <v>0.212132034</v>
      </c>
      <c r="I96">
        <f t="shared" si="1"/>
        <v>1.4499969479999999</v>
      </c>
    </row>
    <row r="97" spans="1:9" x14ac:dyDescent="0.3">
      <c r="A97" s="1">
        <v>39213</v>
      </c>
      <c r="B97" s="1">
        <v>39216</v>
      </c>
      <c r="C97">
        <v>216.1</v>
      </c>
      <c r="D97">
        <v>217.44999079999999</v>
      </c>
      <c r="E97">
        <v>215.97537550000001</v>
      </c>
      <c r="F97">
        <v>-1.349990845</v>
      </c>
      <c r="G97">
        <v>-0.124624491</v>
      </c>
      <c r="H97">
        <v>3.5355339E-2</v>
      </c>
      <c r="I97">
        <f t="shared" si="1"/>
        <v>-1.349990845</v>
      </c>
    </row>
    <row r="98" spans="1:9" x14ac:dyDescent="0.3">
      <c r="A98" s="1">
        <v>39216</v>
      </c>
      <c r="B98" s="1">
        <v>39217</v>
      </c>
      <c r="C98">
        <v>216.15</v>
      </c>
      <c r="D98">
        <v>215.55000920000001</v>
      </c>
      <c r="E98">
        <v>215.9366287</v>
      </c>
      <c r="F98">
        <v>0.59999084499999999</v>
      </c>
      <c r="G98">
        <v>-0.213371322</v>
      </c>
      <c r="H98">
        <v>1.767766953</v>
      </c>
      <c r="I98">
        <f t="shared" si="1"/>
        <v>0.59999084499999999</v>
      </c>
    </row>
    <row r="99" spans="1:9" x14ac:dyDescent="0.3">
      <c r="A99" s="1">
        <v>39217</v>
      </c>
      <c r="B99" s="1">
        <v>39218</v>
      </c>
      <c r="C99">
        <v>213.65</v>
      </c>
      <c r="D99">
        <v>214.2000031</v>
      </c>
      <c r="E99">
        <v>213.40358209999999</v>
      </c>
      <c r="F99">
        <v>-0.55000305199999999</v>
      </c>
      <c r="G99">
        <v>-0.24641792500000001</v>
      </c>
      <c r="H99">
        <v>1.414213562</v>
      </c>
      <c r="I99">
        <f t="shared" si="1"/>
        <v>-0.55000305199999999</v>
      </c>
    </row>
    <row r="100" spans="1:9" x14ac:dyDescent="0.3">
      <c r="A100" s="1">
        <v>39218</v>
      </c>
      <c r="B100" s="1">
        <v>39219</v>
      </c>
      <c r="C100">
        <v>215.65</v>
      </c>
      <c r="D100">
        <v>217.05000920000001</v>
      </c>
      <c r="E100">
        <v>215.31845860000001</v>
      </c>
      <c r="F100">
        <v>-1.400009155</v>
      </c>
      <c r="G100">
        <v>-0.331541419</v>
      </c>
      <c r="H100">
        <v>1.166726189</v>
      </c>
      <c r="I100">
        <f t="shared" si="1"/>
        <v>-1.400009155</v>
      </c>
    </row>
    <row r="101" spans="1:9" x14ac:dyDescent="0.3">
      <c r="A101" s="1">
        <v>39219</v>
      </c>
      <c r="B101" s="1">
        <v>39220</v>
      </c>
      <c r="C101">
        <v>217.3</v>
      </c>
      <c r="D101">
        <v>217.10000310000001</v>
      </c>
      <c r="E101">
        <v>217.3782703</v>
      </c>
      <c r="F101">
        <v>-0.19999694800000001</v>
      </c>
      <c r="G101">
        <v>7.8270308999999996E-2</v>
      </c>
      <c r="H101">
        <v>0.42426406900000002</v>
      </c>
      <c r="I101">
        <f t="shared" si="1"/>
        <v>-0.19999694800000001</v>
      </c>
    </row>
    <row r="102" spans="1:9" x14ac:dyDescent="0.3">
      <c r="A102" s="1">
        <v>39220</v>
      </c>
      <c r="B102" s="1">
        <v>39223</v>
      </c>
      <c r="C102">
        <v>216.7</v>
      </c>
      <c r="D102">
        <v>215.7</v>
      </c>
      <c r="E102">
        <v>216.42262410000001</v>
      </c>
      <c r="F102">
        <v>1</v>
      </c>
      <c r="G102">
        <v>-0.27737590699999998</v>
      </c>
      <c r="H102">
        <v>1.237436867</v>
      </c>
      <c r="I102">
        <f t="shared" si="1"/>
        <v>1</v>
      </c>
    </row>
    <row r="103" spans="1:9" x14ac:dyDescent="0.3">
      <c r="A103" s="1">
        <v>39223</v>
      </c>
      <c r="B103" s="1">
        <v>39224</v>
      </c>
      <c r="C103">
        <v>218.45</v>
      </c>
      <c r="D103">
        <v>218.95</v>
      </c>
      <c r="E103">
        <v>218.7641682</v>
      </c>
      <c r="F103">
        <v>0.5</v>
      </c>
      <c r="G103">
        <v>0.31416824500000001</v>
      </c>
      <c r="H103">
        <v>1.2727922060000001</v>
      </c>
      <c r="I103">
        <f t="shared" si="1"/>
        <v>0.5</v>
      </c>
    </row>
    <row r="104" spans="1:9" x14ac:dyDescent="0.3">
      <c r="A104" s="1">
        <v>39224</v>
      </c>
      <c r="B104" s="1">
        <v>39225</v>
      </c>
      <c r="C104">
        <v>220.25</v>
      </c>
      <c r="D104">
        <v>220.4499969</v>
      </c>
      <c r="E104">
        <v>220.30920979999999</v>
      </c>
      <c r="F104">
        <v>0.19999694800000001</v>
      </c>
      <c r="G104">
        <v>5.9209768000000003E-2</v>
      </c>
      <c r="H104">
        <v>0.212132034</v>
      </c>
      <c r="I104">
        <f t="shared" si="1"/>
        <v>0.19999694800000001</v>
      </c>
    </row>
    <row r="105" spans="1:9" x14ac:dyDescent="0.3">
      <c r="A105" s="1">
        <v>39225</v>
      </c>
      <c r="B105" s="1">
        <v>39226</v>
      </c>
      <c r="C105">
        <v>220.55</v>
      </c>
      <c r="D105">
        <v>220.44999390000001</v>
      </c>
      <c r="E105">
        <v>220.8815238</v>
      </c>
      <c r="F105">
        <v>-0.100006104</v>
      </c>
      <c r="G105">
        <v>0.33152380599999998</v>
      </c>
      <c r="H105">
        <v>0</v>
      </c>
      <c r="I105">
        <f t="shared" si="1"/>
        <v>-0.100006104</v>
      </c>
    </row>
    <row r="106" spans="1:9" x14ac:dyDescent="0.3">
      <c r="A106" s="1">
        <v>39226</v>
      </c>
      <c r="B106" s="1">
        <v>39227</v>
      </c>
      <c r="C106">
        <v>220.55</v>
      </c>
      <c r="D106">
        <v>218.44999390000001</v>
      </c>
      <c r="E106">
        <v>220.77562330000001</v>
      </c>
      <c r="F106">
        <v>-2.1000061040000002</v>
      </c>
      <c r="G106">
        <v>0.22562333900000001</v>
      </c>
      <c r="H106">
        <v>0.31819805200000001</v>
      </c>
      <c r="I106">
        <f t="shared" si="1"/>
        <v>-2.1000061040000002</v>
      </c>
    </row>
    <row r="107" spans="1:9" x14ac:dyDescent="0.3">
      <c r="A107" s="1">
        <v>39227</v>
      </c>
      <c r="B107" s="1">
        <v>39230</v>
      </c>
      <c r="C107">
        <v>220.1</v>
      </c>
      <c r="D107">
        <v>220.6</v>
      </c>
      <c r="E107">
        <v>220.04944</v>
      </c>
      <c r="F107">
        <v>-0.5</v>
      </c>
      <c r="G107">
        <v>-5.0560030999999998E-2</v>
      </c>
      <c r="H107">
        <v>0.91923881600000001</v>
      </c>
      <c r="I107">
        <f t="shared" si="1"/>
        <v>-0.5</v>
      </c>
    </row>
    <row r="108" spans="1:9" x14ac:dyDescent="0.3">
      <c r="A108" s="1">
        <v>39230</v>
      </c>
      <c r="B108" s="1">
        <v>39231</v>
      </c>
      <c r="C108">
        <v>221.4</v>
      </c>
      <c r="D108">
        <v>221.50000610000001</v>
      </c>
      <c r="E108">
        <v>221.659569</v>
      </c>
      <c r="F108">
        <v>0.100006104</v>
      </c>
      <c r="G108">
        <v>0.259569049</v>
      </c>
      <c r="H108">
        <v>0.31819805200000001</v>
      </c>
      <c r="I108">
        <f t="shared" si="1"/>
        <v>0.100006104</v>
      </c>
    </row>
    <row r="109" spans="1:9" x14ac:dyDescent="0.3">
      <c r="A109" s="1">
        <v>39231</v>
      </c>
      <c r="B109" s="1">
        <v>39232</v>
      </c>
      <c r="C109">
        <v>220.95</v>
      </c>
      <c r="D109">
        <v>220.75000309999999</v>
      </c>
      <c r="E109">
        <v>221.0418813</v>
      </c>
      <c r="F109">
        <v>-0.19999694800000001</v>
      </c>
      <c r="G109">
        <v>9.1881320000000002E-2</v>
      </c>
      <c r="H109">
        <v>0.17677669500000001</v>
      </c>
      <c r="I109">
        <f t="shared" si="1"/>
        <v>-0.19999694800000001</v>
      </c>
    </row>
    <row r="110" spans="1:9" x14ac:dyDescent="0.3">
      <c r="A110" s="1">
        <v>39232</v>
      </c>
      <c r="B110" s="1">
        <v>39233</v>
      </c>
      <c r="C110">
        <v>221.2</v>
      </c>
      <c r="D110">
        <v>223.30000609999999</v>
      </c>
      <c r="E110">
        <v>221.28435210000001</v>
      </c>
      <c r="F110">
        <v>2.1000061040000002</v>
      </c>
      <c r="G110">
        <v>8.4352121000000002E-2</v>
      </c>
      <c r="H110">
        <v>3.6769552619999999</v>
      </c>
      <c r="I110">
        <f t="shared" si="1"/>
        <v>2.1000061040000002</v>
      </c>
    </row>
    <row r="111" spans="1:9" x14ac:dyDescent="0.3">
      <c r="A111" s="1">
        <v>39233</v>
      </c>
      <c r="B111" s="1">
        <v>39234</v>
      </c>
      <c r="C111">
        <v>226.4</v>
      </c>
      <c r="D111">
        <v>226.75000610000001</v>
      </c>
      <c r="E111">
        <v>226.42685760000001</v>
      </c>
      <c r="F111">
        <v>0.35000610399999998</v>
      </c>
      <c r="G111">
        <v>2.6857559E-2</v>
      </c>
      <c r="H111">
        <v>1.2020815279999999</v>
      </c>
      <c r="I111">
        <f t="shared" si="1"/>
        <v>0.35000610399999998</v>
      </c>
    </row>
    <row r="112" spans="1:9" x14ac:dyDescent="0.3">
      <c r="A112" s="1">
        <v>39234</v>
      </c>
      <c r="B112" s="1">
        <v>39237</v>
      </c>
      <c r="C112">
        <v>228.1</v>
      </c>
      <c r="D112">
        <v>230.19999079999999</v>
      </c>
      <c r="E112">
        <v>228.7522869</v>
      </c>
      <c r="F112">
        <v>2.0999908450000002</v>
      </c>
      <c r="G112">
        <v>0.65228694700000001</v>
      </c>
      <c r="H112">
        <v>1.9091883089999999</v>
      </c>
      <c r="I112">
        <f t="shared" si="1"/>
        <v>2.0999908450000002</v>
      </c>
    </row>
    <row r="113" spans="1:9" x14ac:dyDescent="0.3">
      <c r="A113" s="1">
        <v>39237</v>
      </c>
      <c r="B113" s="1">
        <v>39238</v>
      </c>
      <c r="C113">
        <v>230.8</v>
      </c>
      <c r="D113">
        <v>230.35000310000001</v>
      </c>
      <c r="E113">
        <v>230.1620126</v>
      </c>
      <c r="F113">
        <v>0.44999694800000001</v>
      </c>
      <c r="G113">
        <v>-0.63798737500000002</v>
      </c>
      <c r="H113">
        <v>0.35355339099999999</v>
      </c>
      <c r="I113">
        <f t="shared" si="1"/>
        <v>0.44999694800000001</v>
      </c>
    </row>
    <row r="114" spans="1:9" x14ac:dyDescent="0.3">
      <c r="A114" s="1">
        <v>39238</v>
      </c>
      <c r="B114" s="1">
        <v>39239</v>
      </c>
      <c r="C114">
        <v>231.3</v>
      </c>
      <c r="D114">
        <v>230.35000310000001</v>
      </c>
      <c r="E114">
        <v>231.1230496</v>
      </c>
      <c r="F114">
        <v>0.94999694800000001</v>
      </c>
      <c r="G114">
        <v>-0.17695042499999999</v>
      </c>
      <c r="H114">
        <v>0</v>
      </c>
      <c r="I114">
        <f t="shared" si="1"/>
        <v>0.94999694800000001</v>
      </c>
    </row>
    <row r="115" spans="1:9" x14ac:dyDescent="0.3">
      <c r="A115" s="1">
        <v>39239</v>
      </c>
      <c r="B115" s="1">
        <v>39240</v>
      </c>
      <c r="C115">
        <v>231.3</v>
      </c>
      <c r="D115">
        <v>228.3</v>
      </c>
      <c r="E115">
        <v>231.03982379999999</v>
      </c>
      <c r="F115">
        <v>3</v>
      </c>
      <c r="G115">
        <v>-0.26017621200000002</v>
      </c>
      <c r="H115">
        <v>1.0960155110000001</v>
      </c>
      <c r="I115">
        <f t="shared" si="1"/>
        <v>3</v>
      </c>
    </row>
    <row r="116" spans="1:9" x14ac:dyDescent="0.3">
      <c r="A116" s="1">
        <v>39240</v>
      </c>
      <c r="B116" s="1">
        <v>39241</v>
      </c>
      <c r="C116">
        <v>232.85</v>
      </c>
      <c r="D116">
        <v>229.19999079999999</v>
      </c>
      <c r="E116">
        <v>232.79291180000001</v>
      </c>
      <c r="F116">
        <v>3.6500091549999998</v>
      </c>
      <c r="G116">
        <v>-5.7088196000000001E-2</v>
      </c>
      <c r="H116">
        <v>3.0759144979999999</v>
      </c>
      <c r="I116">
        <f t="shared" si="1"/>
        <v>3.6500091549999998</v>
      </c>
    </row>
    <row r="117" spans="1:9" x14ac:dyDescent="0.3">
      <c r="A117" s="1">
        <v>39241</v>
      </c>
      <c r="B117" s="1">
        <v>39244</v>
      </c>
      <c r="C117">
        <v>228.5</v>
      </c>
      <c r="D117">
        <v>230.1999969</v>
      </c>
      <c r="E117">
        <v>227.98586220000001</v>
      </c>
      <c r="F117">
        <v>-1.6999969479999999</v>
      </c>
      <c r="G117">
        <v>-0.51413780499999995</v>
      </c>
      <c r="H117">
        <v>1.0253048330000001</v>
      </c>
      <c r="I117">
        <f t="shared" si="1"/>
        <v>-1.6999969479999999</v>
      </c>
    </row>
    <row r="118" spans="1:9" x14ac:dyDescent="0.3">
      <c r="A118" s="1">
        <v>39244</v>
      </c>
      <c r="B118" s="1">
        <v>39245</v>
      </c>
      <c r="C118">
        <v>227.05</v>
      </c>
      <c r="D118">
        <v>227.24999690000001</v>
      </c>
      <c r="E118">
        <v>226.66583220000001</v>
      </c>
      <c r="F118">
        <v>-0.19999694800000001</v>
      </c>
      <c r="G118">
        <v>-0.38416781999999999</v>
      </c>
      <c r="H118">
        <v>1.166726189</v>
      </c>
      <c r="I118">
        <f t="shared" si="1"/>
        <v>-0.19999694800000001</v>
      </c>
    </row>
    <row r="119" spans="1:9" x14ac:dyDescent="0.3">
      <c r="A119" s="1">
        <v>39245</v>
      </c>
      <c r="B119" s="1">
        <v>39246</v>
      </c>
      <c r="C119">
        <v>228.7</v>
      </c>
      <c r="D119">
        <v>227.80000609999999</v>
      </c>
      <c r="E119">
        <v>228.4717382</v>
      </c>
      <c r="F119">
        <v>0.89999389600000002</v>
      </c>
      <c r="G119">
        <v>-0.228261769</v>
      </c>
      <c r="H119">
        <v>0.74246212</v>
      </c>
      <c r="I119">
        <f t="shared" si="1"/>
        <v>0.89999389600000002</v>
      </c>
    </row>
    <row r="120" spans="1:9" x14ac:dyDescent="0.3">
      <c r="A120" s="1">
        <v>39246</v>
      </c>
      <c r="B120" s="1">
        <v>39247</v>
      </c>
      <c r="C120">
        <v>227.65</v>
      </c>
      <c r="D120">
        <v>230.2000031</v>
      </c>
      <c r="E120">
        <v>227.69252019999999</v>
      </c>
      <c r="F120">
        <v>2.5500030520000001</v>
      </c>
      <c r="G120">
        <v>4.2520162E-2</v>
      </c>
      <c r="H120">
        <v>3.2173358539999999</v>
      </c>
      <c r="I120">
        <f t="shared" si="1"/>
        <v>2.5500030520000001</v>
      </c>
    </row>
    <row r="121" spans="1:9" x14ac:dyDescent="0.3">
      <c r="A121" s="1">
        <v>39247</v>
      </c>
      <c r="B121" s="1">
        <v>39248</v>
      </c>
      <c r="C121">
        <v>232.2</v>
      </c>
      <c r="D121">
        <v>232.55000609999999</v>
      </c>
      <c r="E121">
        <v>232.3122578</v>
      </c>
      <c r="F121">
        <v>0.35000610399999998</v>
      </c>
      <c r="G121">
        <v>0.112257779</v>
      </c>
      <c r="H121">
        <v>0.282842712</v>
      </c>
      <c r="I121">
        <f t="shared" si="1"/>
        <v>0.35000610399999998</v>
      </c>
    </row>
    <row r="122" spans="1:9" x14ac:dyDescent="0.3">
      <c r="A122" s="1">
        <v>39248</v>
      </c>
      <c r="B122" s="1">
        <v>39251</v>
      </c>
      <c r="C122">
        <v>232.6</v>
      </c>
      <c r="D122">
        <v>234.24999389999999</v>
      </c>
      <c r="E122">
        <v>232.53127910000001</v>
      </c>
      <c r="F122">
        <v>-1.649993896</v>
      </c>
      <c r="G122">
        <v>-6.8720929E-2</v>
      </c>
      <c r="H122">
        <v>3.2880465330000002</v>
      </c>
      <c r="I122">
        <f t="shared" si="1"/>
        <v>-1.649993896</v>
      </c>
    </row>
    <row r="123" spans="1:9" x14ac:dyDescent="0.3">
      <c r="A123" s="1">
        <v>39251</v>
      </c>
      <c r="B123" s="1">
        <v>39252</v>
      </c>
      <c r="C123">
        <v>237.25</v>
      </c>
      <c r="D123">
        <v>237.3500061</v>
      </c>
      <c r="E123">
        <v>237.19562199999999</v>
      </c>
      <c r="F123">
        <v>-0.100006104</v>
      </c>
      <c r="G123">
        <v>-5.4377999000000003E-2</v>
      </c>
      <c r="H123">
        <v>0.17677669500000001</v>
      </c>
      <c r="I123">
        <f t="shared" si="1"/>
        <v>-0.100006104</v>
      </c>
    </row>
    <row r="124" spans="1:9" x14ac:dyDescent="0.3">
      <c r="A124" s="1">
        <v>39252</v>
      </c>
      <c r="B124" s="1">
        <v>39253</v>
      </c>
      <c r="C124">
        <v>237</v>
      </c>
      <c r="D124">
        <v>237.3500061</v>
      </c>
      <c r="E124">
        <v>236.6356547</v>
      </c>
      <c r="F124">
        <v>-0.35000610399999998</v>
      </c>
      <c r="G124">
        <v>-0.36434528199999999</v>
      </c>
      <c r="H124">
        <v>1.767766953</v>
      </c>
      <c r="I124">
        <f t="shared" si="1"/>
        <v>-0.35000610399999998</v>
      </c>
    </row>
    <row r="125" spans="1:9" x14ac:dyDescent="0.3">
      <c r="A125" s="1">
        <v>39253</v>
      </c>
      <c r="B125" s="1">
        <v>39254</v>
      </c>
      <c r="C125">
        <v>234.5</v>
      </c>
      <c r="D125">
        <v>233.6999969</v>
      </c>
      <c r="E125">
        <v>234.07173589999999</v>
      </c>
      <c r="F125">
        <v>0.80000305199999999</v>
      </c>
      <c r="G125">
        <v>-0.42826414099999999</v>
      </c>
      <c r="H125">
        <v>1.2020815279999999</v>
      </c>
      <c r="I125">
        <f t="shared" si="1"/>
        <v>0.80000305199999999</v>
      </c>
    </row>
    <row r="126" spans="1:9" x14ac:dyDescent="0.3">
      <c r="A126" s="1">
        <v>39254</v>
      </c>
      <c r="B126" s="1">
        <v>39255</v>
      </c>
      <c r="C126">
        <v>236.2</v>
      </c>
      <c r="D126">
        <v>236.35000919999999</v>
      </c>
      <c r="E126">
        <v>235.48849519999999</v>
      </c>
      <c r="F126">
        <v>-0.15000915500000001</v>
      </c>
      <c r="G126">
        <v>-0.71150475700000004</v>
      </c>
      <c r="H126">
        <v>2.5455844120000002</v>
      </c>
      <c r="I126">
        <f t="shared" si="1"/>
        <v>-0.15000915500000001</v>
      </c>
    </row>
    <row r="127" spans="1:9" x14ac:dyDescent="0.3">
      <c r="A127" s="1">
        <v>39255</v>
      </c>
      <c r="B127" s="1">
        <v>39258</v>
      </c>
      <c r="C127">
        <v>232.6</v>
      </c>
      <c r="D127">
        <v>231.49999389999999</v>
      </c>
      <c r="E127">
        <v>232.45208389999999</v>
      </c>
      <c r="F127">
        <v>1.100006104</v>
      </c>
      <c r="G127">
        <v>-0.14791610799999999</v>
      </c>
      <c r="H127">
        <v>1.4495689009999999</v>
      </c>
      <c r="I127">
        <f t="shared" si="1"/>
        <v>1.100006104</v>
      </c>
    </row>
    <row r="128" spans="1:9" x14ac:dyDescent="0.3">
      <c r="A128" s="1">
        <v>39258</v>
      </c>
      <c r="B128" s="1">
        <v>39259</v>
      </c>
      <c r="C128">
        <v>230.55</v>
      </c>
      <c r="D128">
        <v>231.64999080000001</v>
      </c>
      <c r="E128">
        <v>230.322352</v>
      </c>
      <c r="F128">
        <v>-1.099990845</v>
      </c>
      <c r="G128">
        <v>-0.227648035</v>
      </c>
      <c r="H128">
        <v>3.5355339E-2</v>
      </c>
      <c r="I128">
        <f t="shared" si="1"/>
        <v>-1.099990845</v>
      </c>
    </row>
    <row r="129" spans="1:9" x14ac:dyDescent="0.3">
      <c r="A129" s="1">
        <v>39259</v>
      </c>
      <c r="B129" s="1">
        <v>39260</v>
      </c>
      <c r="C129">
        <v>230.6</v>
      </c>
      <c r="D129">
        <v>229.69999079999999</v>
      </c>
      <c r="E129">
        <v>230.17234350000001</v>
      </c>
      <c r="F129">
        <v>0.90000915500000001</v>
      </c>
      <c r="G129">
        <v>-0.42765650199999999</v>
      </c>
      <c r="H129">
        <v>1.9091883089999999</v>
      </c>
      <c r="I129">
        <f t="shared" si="1"/>
        <v>0.90000915500000001</v>
      </c>
    </row>
    <row r="130" spans="1:9" x14ac:dyDescent="0.3">
      <c r="A130" s="1">
        <v>39260</v>
      </c>
      <c r="B130" s="1">
        <v>39261</v>
      </c>
      <c r="C130">
        <v>227.9</v>
      </c>
      <c r="D130">
        <v>229.9</v>
      </c>
      <c r="E130">
        <v>227.90025650000001</v>
      </c>
      <c r="F130">
        <v>2</v>
      </c>
      <c r="G130">
        <v>2.5647199999999999E-4</v>
      </c>
      <c r="H130">
        <v>1.9091883089999999</v>
      </c>
      <c r="I130">
        <f t="shared" si="1"/>
        <v>2</v>
      </c>
    </row>
    <row r="131" spans="1:9" x14ac:dyDescent="0.3">
      <c r="A131" s="1">
        <v>39261</v>
      </c>
      <c r="B131" s="1">
        <v>39262</v>
      </c>
      <c r="C131">
        <v>230.6</v>
      </c>
      <c r="D131">
        <v>231.69999079999999</v>
      </c>
      <c r="E131">
        <v>230.20340350000001</v>
      </c>
      <c r="F131">
        <v>-1.099990845</v>
      </c>
      <c r="G131">
        <v>-0.396596491</v>
      </c>
      <c r="H131">
        <v>1.48492424</v>
      </c>
      <c r="I131">
        <f t="shared" ref="I131:I194" si="2">IF(F131&lt;-5, -5, F131)</f>
        <v>-1.099990845</v>
      </c>
    </row>
    <row r="132" spans="1:9" x14ac:dyDescent="0.3">
      <c r="A132" s="1">
        <v>39262</v>
      </c>
      <c r="B132" s="1">
        <v>39265</v>
      </c>
      <c r="C132">
        <v>228.5</v>
      </c>
      <c r="D132">
        <v>228.5500031</v>
      </c>
      <c r="E132">
        <v>228.51489559999999</v>
      </c>
      <c r="F132">
        <v>5.0003051999999999E-2</v>
      </c>
      <c r="G132">
        <v>1.4895624E-2</v>
      </c>
      <c r="H132">
        <v>3.0052038200000002</v>
      </c>
      <c r="I132">
        <f t="shared" si="2"/>
        <v>5.0003051999999999E-2</v>
      </c>
    </row>
    <row r="133" spans="1:9" x14ac:dyDescent="0.3">
      <c r="A133" s="1">
        <v>39265</v>
      </c>
      <c r="B133" s="1">
        <v>39266</v>
      </c>
      <c r="C133">
        <v>232.75</v>
      </c>
      <c r="D133">
        <v>234.5</v>
      </c>
      <c r="E133">
        <v>232.3031584</v>
      </c>
      <c r="F133">
        <v>-1.75</v>
      </c>
      <c r="G133">
        <v>-0.44684159800000001</v>
      </c>
      <c r="H133">
        <v>3.4648232280000002</v>
      </c>
      <c r="I133">
        <f t="shared" si="2"/>
        <v>-1.75</v>
      </c>
    </row>
    <row r="134" spans="1:9" x14ac:dyDescent="0.3">
      <c r="A134" s="1">
        <v>39266</v>
      </c>
      <c r="B134" s="1">
        <v>39267</v>
      </c>
      <c r="C134">
        <v>237.65</v>
      </c>
      <c r="D134">
        <v>238.2000031</v>
      </c>
      <c r="E134">
        <v>237.48806010000001</v>
      </c>
      <c r="F134">
        <v>-0.55000305199999999</v>
      </c>
      <c r="G134">
        <v>-0.161939889</v>
      </c>
      <c r="H134">
        <v>2.7930717860000001</v>
      </c>
      <c r="I134">
        <f t="shared" si="2"/>
        <v>-0.55000305199999999</v>
      </c>
    </row>
    <row r="135" spans="1:9" x14ac:dyDescent="0.3">
      <c r="A135" s="1">
        <v>39267</v>
      </c>
      <c r="B135" s="1">
        <v>39268</v>
      </c>
      <c r="C135">
        <v>241.6</v>
      </c>
      <c r="D135">
        <v>241.69999079999999</v>
      </c>
      <c r="E135">
        <v>242.05261540000001</v>
      </c>
      <c r="F135">
        <v>9.9990844999999995E-2</v>
      </c>
      <c r="G135">
        <v>0.45261538000000001</v>
      </c>
      <c r="H135">
        <v>1.3788582229999999</v>
      </c>
      <c r="I135">
        <f t="shared" si="2"/>
        <v>9.9990844999999995E-2</v>
      </c>
    </row>
    <row r="136" spans="1:9" x14ac:dyDescent="0.3">
      <c r="A136" s="1">
        <v>39268</v>
      </c>
      <c r="B136" s="1">
        <v>39269</v>
      </c>
      <c r="C136">
        <v>243.55</v>
      </c>
      <c r="D136">
        <v>244.49999690000001</v>
      </c>
      <c r="E136">
        <v>243.78760120000001</v>
      </c>
      <c r="F136">
        <v>0.94999694800000001</v>
      </c>
      <c r="G136">
        <v>0.23760116100000001</v>
      </c>
      <c r="H136">
        <v>0.98994949399999999</v>
      </c>
      <c r="I136">
        <f t="shared" si="2"/>
        <v>0.94999694800000001</v>
      </c>
    </row>
    <row r="137" spans="1:9" x14ac:dyDescent="0.3">
      <c r="A137" s="1">
        <v>39269</v>
      </c>
      <c r="B137" s="1">
        <v>39272</v>
      </c>
      <c r="C137">
        <v>244.95</v>
      </c>
      <c r="D137">
        <v>245.7</v>
      </c>
      <c r="E137">
        <v>244.80740660000001</v>
      </c>
      <c r="F137">
        <v>-0.75</v>
      </c>
      <c r="G137">
        <v>-0.142593369</v>
      </c>
      <c r="H137">
        <v>1.8031222920000001</v>
      </c>
      <c r="I137">
        <f t="shared" si="2"/>
        <v>-0.75</v>
      </c>
    </row>
    <row r="138" spans="1:9" x14ac:dyDescent="0.3">
      <c r="A138" s="1">
        <v>39272</v>
      </c>
      <c r="B138" s="1">
        <v>39273</v>
      </c>
      <c r="C138">
        <v>247.5</v>
      </c>
      <c r="D138">
        <v>247.25</v>
      </c>
      <c r="E138">
        <v>247.33297150000001</v>
      </c>
      <c r="F138">
        <v>0.25</v>
      </c>
      <c r="G138">
        <v>-0.167028502</v>
      </c>
      <c r="H138">
        <v>1.060660172</v>
      </c>
      <c r="I138">
        <f t="shared" si="2"/>
        <v>0.25</v>
      </c>
    </row>
    <row r="139" spans="1:9" x14ac:dyDescent="0.3">
      <c r="A139" s="1">
        <v>39273</v>
      </c>
      <c r="B139" s="1">
        <v>39274</v>
      </c>
      <c r="C139">
        <v>249</v>
      </c>
      <c r="D139">
        <v>246.4499969</v>
      </c>
      <c r="E139">
        <v>248.6054962</v>
      </c>
      <c r="F139">
        <v>2.5500030520000001</v>
      </c>
      <c r="G139">
        <v>-0.39450377199999997</v>
      </c>
      <c r="H139">
        <v>1.0253048330000001</v>
      </c>
      <c r="I139">
        <f t="shared" si="2"/>
        <v>2.5500030520000001</v>
      </c>
    </row>
    <row r="140" spans="1:9" x14ac:dyDescent="0.3">
      <c r="A140" s="1">
        <v>39274</v>
      </c>
      <c r="B140" s="1">
        <v>39275</v>
      </c>
      <c r="C140">
        <v>247.55</v>
      </c>
      <c r="D140">
        <v>248.64999080000001</v>
      </c>
      <c r="E140">
        <v>247.28061439999999</v>
      </c>
      <c r="F140">
        <v>-1.099990845</v>
      </c>
      <c r="G140">
        <v>-0.26938557600000002</v>
      </c>
      <c r="H140">
        <v>2.298097039</v>
      </c>
      <c r="I140">
        <f t="shared" si="2"/>
        <v>-1.099990845</v>
      </c>
    </row>
    <row r="141" spans="1:9" x14ac:dyDescent="0.3">
      <c r="A141" s="1">
        <v>39275</v>
      </c>
      <c r="B141" s="1">
        <v>39276</v>
      </c>
      <c r="C141">
        <v>250.8</v>
      </c>
      <c r="D141">
        <v>255.39999080000001</v>
      </c>
      <c r="E141">
        <v>250.1848861</v>
      </c>
      <c r="F141">
        <v>-4.5999908449999998</v>
      </c>
      <c r="G141">
        <v>-0.61511391400000004</v>
      </c>
      <c r="H141">
        <v>6.045762979</v>
      </c>
      <c r="I141">
        <f t="shared" si="2"/>
        <v>-4.5999908449999998</v>
      </c>
    </row>
    <row r="142" spans="1:9" x14ac:dyDescent="0.3">
      <c r="A142" s="1">
        <v>39276</v>
      </c>
      <c r="B142" s="1">
        <v>39279</v>
      </c>
      <c r="C142">
        <v>259.35000000000002</v>
      </c>
      <c r="D142">
        <v>259.04998169999999</v>
      </c>
      <c r="E142">
        <v>259.36478510000001</v>
      </c>
      <c r="F142">
        <v>-0.30001831099999998</v>
      </c>
      <c r="G142">
        <v>1.4785051E-2</v>
      </c>
      <c r="H142">
        <v>2.7223611079999999</v>
      </c>
      <c r="I142">
        <f t="shared" si="2"/>
        <v>-0.30001831099999998</v>
      </c>
    </row>
    <row r="143" spans="1:9" x14ac:dyDescent="0.3">
      <c r="A143" s="1">
        <v>39279</v>
      </c>
      <c r="B143" s="1">
        <v>39280</v>
      </c>
      <c r="C143">
        <v>255.5</v>
      </c>
      <c r="D143">
        <v>259.0499878</v>
      </c>
      <c r="E143">
        <v>255.4456778</v>
      </c>
      <c r="F143">
        <v>-3.5499877930000001</v>
      </c>
      <c r="G143">
        <v>-5.4322190999999999E-2</v>
      </c>
      <c r="H143">
        <v>0</v>
      </c>
      <c r="I143">
        <f t="shared" si="2"/>
        <v>-3.5499877930000001</v>
      </c>
    </row>
    <row r="144" spans="1:9" x14ac:dyDescent="0.3">
      <c r="A144" s="1">
        <v>39280</v>
      </c>
      <c r="B144" s="1">
        <v>39281</v>
      </c>
      <c r="C144">
        <v>255.5</v>
      </c>
      <c r="D144">
        <v>255.8999939</v>
      </c>
      <c r="E144">
        <v>255.6295873</v>
      </c>
      <c r="F144">
        <v>0.39999389600000002</v>
      </c>
      <c r="G144">
        <v>0.12958729299999999</v>
      </c>
      <c r="H144">
        <v>2.1213203439999999</v>
      </c>
      <c r="I144">
        <f t="shared" si="2"/>
        <v>0.39999389600000002</v>
      </c>
    </row>
    <row r="145" spans="1:9" x14ac:dyDescent="0.3">
      <c r="A145" s="1">
        <v>39281</v>
      </c>
      <c r="B145" s="1">
        <v>39282</v>
      </c>
      <c r="C145">
        <v>252.5</v>
      </c>
      <c r="D145">
        <v>253.8999939</v>
      </c>
      <c r="E145">
        <v>252.9223485</v>
      </c>
      <c r="F145">
        <v>1.399993896</v>
      </c>
      <c r="G145">
        <v>0.42234849899999999</v>
      </c>
      <c r="H145">
        <v>1.237436867</v>
      </c>
      <c r="I145">
        <f t="shared" si="2"/>
        <v>1.399993896</v>
      </c>
    </row>
    <row r="146" spans="1:9" x14ac:dyDescent="0.3">
      <c r="A146" s="1">
        <v>39282</v>
      </c>
      <c r="B146" s="1">
        <v>39283</v>
      </c>
      <c r="C146">
        <v>254.25</v>
      </c>
      <c r="D146">
        <v>254.9499969</v>
      </c>
      <c r="E146">
        <v>253.417585</v>
      </c>
      <c r="F146">
        <v>-0.69999694800000001</v>
      </c>
      <c r="G146">
        <v>-0.83241504399999999</v>
      </c>
      <c r="H146">
        <v>3.5355339059999999</v>
      </c>
      <c r="I146">
        <f t="shared" si="2"/>
        <v>-0.69999694800000001</v>
      </c>
    </row>
    <row r="147" spans="1:9" x14ac:dyDescent="0.3">
      <c r="A147" s="1">
        <v>39283</v>
      </c>
      <c r="B147" s="1">
        <v>39286</v>
      </c>
      <c r="C147">
        <v>259.25</v>
      </c>
      <c r="D147">
        <v>258.5</v>
      </c>
      <c r="E147">
        <v>258.65130670000002</v>
      </c>
      <c r="F147">
        <v>0.75</v>
      </c>
      <c r="G147">
        <v>-0.59869325200000001</v>
      </c>
      <c r="H147">
        <v>0.60104076399999995</v>
      </c>
      <c r="I147">
        <f t="shared" si="2"/>
        <v>0.75</v>
      </c>
    </row>
    <row r="148" spans="1:9" x14ac:dyDescent="0.3">
      <c r="A148" s="1">
        <v>39286</v>
      </c>
      <c r="B148" s="1">
        <v>39287</v>
      </c>
      <c r="C148">
        <v>260.10000000000002</v>
      </c>
      <c r="D148">
        <v>261.10000000000002</v>
      </c>
      <c r="E148">
        <v>259.81724300000002</v>
      </c>
      <c r="F148">
        <v>-1</v>
      </c>
      <c r="G148">
        <v>-0.282756954</v>
      </c>
      <c r="H148">
        <v>0.24748737300000001</v>
      </c>
      <c r="I148">
        <f t="shared" si="2"/>
        <v>-1</v>
      </c>
    </row>
    <row r="149" spans="1:9" x14ac:dyDescent="0.3">
      <c r="A149" s="1">
        <v>39287</v>
      </c>
      <c r="B149" s="1">
        <v>39288</v>
      </c>
      <c r="C149">
        <v>260.45</v>
      </c>
      <c r="D149">
        <v>257.09999390000002</v>
      </c>
      <c r="E149">
        <v>260.09869170000002</v>
      </c>
      <c r="F149">
        <v>3.3500061040000002</v>
      </c>
      <c r="G149">
        <v>-0.35130825599999999</v>
      </c>
      <c r="H149">
        <v>1.166726189</v>
      </c>
      <c r="I149">
        <f t="shared" si="2"/>
        <v>3.3500061040000002</v>
      </c>
    </row>
    <row r="150" spans="1:9" x14ac:dyDescent="0.3">
      <c r="A150" s="1">
        <v>39288</v>
      </c>
      <c r="B150" s="1">
        <v>39289</v>
      </c>
      <c r="C150">
        <v>262.10000000000002</v>
      </c>
      <c r="D150">
        <v>262.49999389999999</v>
      </c>
      <c r="E150">
        <v>261.98492579999998</v>
      </c>
      <c r="F150">
        <v>-0.39999389600000002</v>
      </c>
      <c r="G150">
        <v>-0.115074195</v>
      </c>
      <c r="H150">
        <v>4.4194173819999998</v>
      </c>
      <c r="I150">
        <f t="shared" si="2"/>
        <v>-0.39999389600000002</v>
      </c>
    </row>
    <row r="151" spans="1:9" x14ac:dyDescent="0.3">
      <c r="A151" s="1">
        <v>39289</v>
      </c>
      <c r="B151" s="1">
        <v>39290</v>
      </c>
      <c r="C151">
        <v>255.85</v>
      </c>
      <c r="D151">
        <v>250.2999969</v>
      </c>
      <c r="E151">
        <v>255.9360313</v>
      </c>
      <c r="F151">
        <v>-5.5500030520000001</v>
      </c>
      <c r="G151">
        <v>8.6031273000000005E-2</v>
      </c>
      <c r="H151">
        <v>7.9903066269999998</v>
      </c>
      <c r="I151">
        <f t="shared" si="2"/>
        <v>-5</v>
      </c>
    </row>
    <row r="152" spans="1:9" x14ac:dyDescent="0.3">
      <c r="A152" s="1">
        <v>39290</v>
      </c>
      <c r="B152" s="1">
        <v>39293</v>
      </c>
      <c r="C152">
        <v>244.55</v>
      </c>
      <c r="D152">
        <v>243.69999390000001</v>
      </c>
      <c r="E152">
        <v>245.2258138</v>
      </c>
      <c r="F152">
        <v>-0.85000610399999998</v>
      </c>
      <c r="G152">
        <v>0.67581379399999997</v>
      </c>
      <c r="H152">
        <v>3.3234018719999998</v>
      </c>
      <c r="I152">
        <f t="shared" si="2"/>
        <v>-0.85000610399999998</v>
      </c>
    </row>
    <row r="153" spans="1:9" x14ac:dyDescent="0.3">
      <c r="A153" s="1">
        <v>39293</v>
      </c>
      <c r="B153" s="1">
        <v>39294</v>
      </c>
      <c r="C153">
        <v>249.25</v>
      </c>
      <c r="D153">
        <v>249.1499939</v>
      </c>
      <c r="E153">
        <v>248.93859420000001</v>
      </c>
      <c r="F153">
        <v>0.100006104</v>
      </c>
      <c r="G153">
        <v>-0.31140577800000002</v>
      </c>
      <c r="H153">
        <v>1.944543648</v>
      </c>
      <c r="I153">
        <f t="shared" si="2"/>
        <v>0.100006104</v>
      </c>
    </row>
    <row r="154" spans="1:9" x14ac:dyDescent="0.3">
      <c r="A154" s="1">
        <v>39294</v>
      </c>
      <c r="B154" s="1">
        <v>39295</v>
      </c>
      <c r="C154">
        <v>252</v>
      </c>
      <c r="D154">
        <v>249.1999969</v>
      </c>
      <c r="E154">
        <v>252.3813763</v>
      </c>
      <c r="F154">
        <v>-2.8000030520000001</v>
      </c>
      <c r="G154">
        <v>0.38137626600000002</v>
      </c>
      <c r="H154">
        <v>9.5812968850000004</v>
      </c>
      <c r="I154">
        <f t="shared" si="2"/>
        <v>-2.8000030520000001</v>
      </c>
    </row>
    <row r="155" spans="1:9" x14ac:dyDescent="0.3">
      <c r="A155" s="1">
        <v>39295</v>
      </c>
      <c r="B155" s="1">
        <v>39296</v>
      </c>
      <c r="C155">
        <v>238.45</v>
      </c>
      <c r="D155">
        <v>243.60000919999999</v>
      </c>
      <c r="E155">
        <v>239.00121630000001</v>
      </c>
      <c r="F155">
        <v>5.1500091550000002</v>
      </c>
      <c r="G155">
        <v>0.55121630399999999</v>
      </c>
      <c r="H155">
        <v>1.3435028840000001</v>
      </c>
      <c r="I155">
        <f t="shared" si="2"/>
        <v>5.1500091550000002</v>
      </c>
    </row>
    <row r="156" spans="1:9" x14ac:dyDescent="0.3">
      <c r="A156" s="1">
        <v>39296</v>
      </c>
      <c r="B156" s="1">
        <v>39297</v>
      </c>
      <c r="C156">
        <v>240.35</v>
      </c>
      <c r="D156">
        <v>244.19999079999999</v>
      </c>
      <c r="E156">
        <v>240.62887799999999</v>
      </c>
      <c r="F156">
        <v>3.8499908450000002</v>
      </c>
      <c r="G156">
        <v>0.27887797399999997</v>
      </c>
      <c r="H156">
        <v>1.6617009359999999</v>
      </c>
      <c r="I156">
        <f t="shared" si="2"/>
        <v>3.8499908450000002</v>
      </c>
    </row>
    <row r="157" spans="1:9" x14ac:dyDescent="0.3">
      <c r="A157" s="1">
        <v>39297</v>
      </c>
      <c r="B157" s="1">
        <v>39300</v>
      </c>
      <c r="C157">
        <v>242.7</v>
      </c>
      <c r="D157">
        <v>235.7</v>
      </c>
      <c r="E157">
        <v>242.27740729999999</v>
      </c>
      <c r="F157">
        <v>7</v>
      </c>
      <c r="G157">
        <v>-0.42259267</v>
      </c>
      <c r="H157">
        <v>1.767766953</v>
      </c>
      <c r="I157">
        <f t="shared" si="2"/>
        <v>7</v>
      </c>
    </row>
    <row r="158" spans="1:9" x14ac:dyDescent="0.3">
      <c r="A158" s="1">
        <v>39300</v>
      </c>
      <c r="B158" s="1">
        <v>39301</v>
      </c>
      <c r="C158">
        <v>240.2</v>
      </c>
      <c r="D158">
        <v>245.05000609999999</v>
      </c>
      <c r="E158">
        <v>240.06200680000001</v>
      </c>
      <c r="F158">
        <v>-4.8500061040000002</v>
      </c>
      <c r="G158">
        <v>-0.13799320200000001</v>
      </c>
      <c r="H158">
        <v>0.70710678100000002</v>
      </c>
      <c r="I158">
        <f t="shared" si="2"/>
        <v>-4.8500061040000002</v>
      </c>
    </row>
    <row r="159" spans="1:9" x14ac:dyDescent="0.3">
      <c r="A159" s="1">
        <v>39301</v>
      </c>
      <c r="B159" s="1">
        <v>39302</v>
      </c>
      <c r="C159">
        <v>241.2</v>
      </c>
      <c r="D159">
        <v>244.7</v>
      </c>
      <c r="E159">
        <v>241.72335630000001</v>
      </c>
      <c r="F159">
        <v>3.5</v>
      </c>
      <c r="G159">
        <v>0.52335631800000004</v>
      </c>
      <c r="H159">
        <v>3.8890872970000001</v>
      </c>
      <c r="I159">
        <f t="shared" si="2"/>
        <v>3.5</v>
      </c>
    </row>
    <row r="160" spans="1:9" x14ac:dyDescent="0.3">
      <c r="A160" s="1">
        <v>39302</v>
      </c>
      <c r="B160" s="1">
        <v>39303</v>
      </c>
      <c r="C160">
        <v>246.7</v>
      </c>
      <c r="D160">
        <v>249.30000609999999</v>
      </c>
      <c r="E160">
        <v>246.77971020000001</v>
      </c>
      <c r="F160">
        <v>2.6000061040000002</v>
      </c>
      <c r="G160">
        <v>7.9710199999999995E-2</v>
      </c>
      <c r="H160">
        <v>7.0710677999999999E-2</v>
      </c>
      <c r="I160">
        <f t="shared" si="2"/>
        <v>2.6000061040000002</v>
      </c>
    </row>
    <row r="161" spans="1:9" x14ac:dyDescent="0.3">
      <c r="A161" s="1">
        <v>39303</v>
      </c>
      <c r="B161" s="1">
        <v>39304</v>
      </c>
      <c r="C161">
        <v>246.6</v>
      </c>
      <c r="D161">
        <v>239.7999969</v>
      </c>
      <c r="E161">
        <v>246.39422490000001</v>
      </c>
      <c r="F161">
        <v>6.8000030520000001</v>
      </c>
      <c r="G161">
        <v>-0.20577506700000001</v>
      </c>
      <c r="H161">
        <v>7.0003571339999997</v>
      </c>
      <c r="I161">
        <f t="shared" si="2"/>
        <v>6.8000030520000001</v>
      </c>
    </row>
    <row r="162" spans="1:9" x14ac:dyDescent="0.3">
      <c r="A162" s="1">
        <v>39304</v>
      </c>
      <c r="B162" s="1">
        <v>39307</v>
      </c>
      <c r="C162">
        <v>236.7</v>
      </c>
      <c r="D162">
        <v>238.60000919999999</v>
      </c>
      <c r="E162">
        <v>236.8850003</v>
      </c>
      <c r="F162">
        <v>1.900009155</v>
      </c>
      <c r="G162">
        <v>0.185000315</v>
      </c>
      <c r="H162">
        <v>2.651650429</v>
      </c>
      <c r="I162">
        <f t="shared" si="2"/>
        <v>1.900009155</v>
      </c>
    </row>
    <row r="163" spans="1:9" x14ac:dyDescent="0.3">
      <c r="A163" s="1">
        <v>39307</v>
      </c>
      <c r="B163" s="1">
        <v>39308</v>
      </c>
      <c r="C163">
        <v>240.45</v>
      </c>
      <c r="D163">
        <v>238.14999689999999</v>
      </c>
      <c r="E163">
        <v>241.31719380000001</v>
      </c>
      <c r="F163">
        <v>-2.3000030520000001</v>
      </c>
      <c r="G163">
        <v>0.86719381799999995</v>
      </c>
      <c r="H163">
        <v>2.156675683</v>
      </c>
      <c r="I163">
        <f t="shared" si="2"/>
        <v>-2.3000030520000001</v>
      </c>
    </row>
    <row r="164" spans="1:9" x14ac:dyDescent="0.3">
      <c r="A164" s="1">
        <v>39308</v>
      </c>
      <c r="B164" s="1">
        <v>39309</v>
      </c>
      <c r="C164">
        <v>237.4</v>
      </c>
      <c r="D164">
        <v>238.15</v>
      </c>
      <c r="E164">
        <v>237.2928216</v>
      </c>
      <c r="F164">
        <v>-0.75</v>
      </c>
      <c r="G164">
        <v>-0.107178405</v>
      </c>
      <c r="H164">
        <v>0</v>
      </c>
      <c r="I164">
        <f t="shared" si="2"/>
        <v>-0.75</v>
      </c>
    </row>
    <row r="165" spans="1:9" x14ac:dyDescent="0.3">
      <c r="A165" s="1">
        <v>39309</v>
      </c>
      <c r="B165" s="1">
        <v>39310</v>
      </c>
      <c r="C165">
        <v>237.4</v>
      </c>
      <c r="D165">
        <v>227.4</v>
      </c>
      <c r="E165">
        <v>237.5313093</v>
      </c>
      <c r="F165">
        <v>-10</v>
      </c>
      <c r="G165">
        <v>0.13130931600000001</v>
      </c>
      <c r="H165">
        <v>10.74802307</v>
      </c>
      <c r="I165">
        <f t="shared" si="2"/>
        <v>-5</v>
      </c>
    </row>
    <row r="166" spans="1:9" x14ac:dyDescent="0.3">
      <c r="A166" s="1">
        <v>39310</v>
      </c>
      <c r="B166" s="1">
        <v>39311</v>
      </c>
      <c r="C166">
        <v>222.2</v>
      </c>
      <c r="D166">
        <v>223.25000309999999</v>
      </c>
      <c r="E166">
        <v>223.21477469999999</v>
      </c>
      <c r="F166">
        <v>1.0500030520000001</v>
      </c>
      <c r="G166">
        <v>1.0147746799999999</v>
      </c>
      <c r="H166">
        <v>5.6568542490000002</v>
      </c>
      <c r="I166">
        <f t="shared" si="2"/>
        <v>1.0500030520000001</v>
      </c>
    </row>
    <row r="167" spans="1:9" x14ac:dyDescent="0.3">
      <c r="A167" s="1">
        <v>39311</v>
      </c>
      <c r="B167" s="1">
        <v>39314</v>
      </c>
      <c r="C167">
        <v>214.2</v>
      </c>
      <c r="D167">
        <v>222.7</v>
      </c>
      <c r="E167">
        <v>215.34323370000001</v>
      </c>
      <c r="F167">
        <v>8.5</v>
      </c>
      <c r="G167">
        <v>1.1432336569999999</v>
      </c>
      <c r="H167">
        <v>9.1216774770000004</v>
      </c>
      <c r="I167">
        <f t="shared" si="2"/>
        <v>8.5</v>
      </c>
    </row>
    <row r="168" spans="1:9" x14ac:dyDescent="0.3">
      <c r="A168" s="1">
        <v>39314</v>
      </c>
      <c r="B168" s="1">
        <v>39315</v>
      </c>
      <c r="C168">
        <v>227.1</v>
      </c>
      <c r="D168">
        <v>227.1</v>
      </c>
      <c r="E168">
        <v>227.942891</v>
      </c>
      <c r="F168">
        <v>0</v>
      </c>
      <c r="G168">
        <v>0.84289097800000001</v>
      </c>
      <c r="H168">
        <v>0.56568542499999996</v>
      </c>
      <c r="I168">
        <f t="shared" si="2"/>
        <v>0</v>
      </c>
    </row>
    <row r="169" spans="1:9" x14ac:dyDescent="0.3">
      <c r="A169" s="1">
        <v>39315</v>
      </c>
      <c r="B169" s="1">
        <v>39316</v>
      </c>
      <c r="C169">
        <v>226.3</v>
      </c>
      <c r="D169">
        <v>227.3</v>
      </c>
      <c r="E169">
        <v>226.4763567</v>
      </c>
      <c r="F169">
        <v>1</v>
      </c>
      <c r="G169">
        <v>0.176356658</v>
      </c>
      <c r="H169">
        <v>2.6870057690000002</v>
      </c>
      <c r="I169">
        <f t="shared" si="2"/>
        <v>1</v>
      </c>
    </row>
    <row r="170" spans="1:9" x14ac:dyDescent="0.3">
      <c r="A170" s="1">
        <v>39316</v>
      </c>
      <c r="B170" s="1">
        <v>39317</v>
      </c>
      <c r="C170">
        <v>230.1</v>
      </c>
      <c r="D170">
        <v>236.19999079999999</v>
      </c>
      <c r="E170">
        <v>228.79743199999999</v>
      </c>
      <c r="F170">
        <v>-6.0999908449999998</v>
      </c>
      <c r="G170">
        <v>-1.3025679590000001</v>
      </c>
      <c r="H170">
        <v>4.1012193310000002</v>
      </c>
      <c r="I170">
        <f t="shared" si="2"/>
        <v>-5</v>
      </c>
    </row>
    <row r="171" spans="1:9" x14ac:dyDescent="0.3">
      <c r="A171" s="1">
        <v>39317</v>
      </c>
      <c r="B171" s="1">
        <v>39318</v>
      </c>
      <c r="C171">
        <v>235.9</v>
      </c>
      <c r="D171">
        <v>234.4</v>
      </c>
      <c r="E171">
        <v>235.77620060000001</v>
      </c>
      <c r="F171">
        <v>1.5</v>
      </c>
      <c r="G171">
        <v>-0.123799361</v>
      </c>
      <c r="H171">
        <v>1.308147545</v>
      </c>
      <c r="I171">
        <f t="shared" si="2"/>
        <v>1.5</v>
      </c>
    </row>
    <row r="172" spans="1:9" x14ac:dyDescent="0.3">
      <c r="A172" s="1">
        <v>39318</v>
      </c>
      <c r="B172" s="1">
        <v>39321</v>
      </c>
      <c r="C172">
        <v>234.05</v>
      </c>
      <c r="D172">
        <v>238.60000310000001</v>
      </c>
      <c r="E172">
        <v>234.47906069999999</v>
      </c>
      <c r="F172">
        <v>4.5500030520000001</v>
      </c>
      <c r="G172">
        <v>0.42906072699999998</v>
      </c>
      <c r="H172">
        <v>1.3788582229999999</v>
      </c>
      <c r="I172">
        <f t="shared" si="2"/>
        <v>4.5500030520000001</v>
      </c>
    </row>
    <row r="173" spans="1:9" x14ac:dyDescent="0.3">
      <c r="A173" s="1">
        <v>39321</v>
      </c>
      <c r="B173" s="1">
        <v>39322</v>
      </c>
      <c r="C173">
        <v>236</v>
      </c>
      <c r="D173">
        <v>236.25</v>
      </c>
      <c r="E173">
        <v>236.61812280000001</v>
      </c>
      <c r="F173">
        <v>0.25</v>
      </c>
      <c r="G173">
        <v>0.61812281599999996</v>
      </c>
      <c r="H173">
        <v>2.8637824639999998</v>
      </c>
      <c r="I173">
        <f t="shared" si="2"/>
        <v>0.25</v>
      </c>
    </row>
    <row r="174" spans="1:9" x14ac:dyDescent="0.3">
      <c r="A174" s="1">
        <v>39322</v>
      </c>
      <c r="B174" s="1">
        <v>39323</v>
      </c>
      <c r="C174">
        <v>240.05</v>
      </c>
      <c r="D174">
        <v>232.19999390000001</v>
      </c>
      <c r="E174">
        <v>240.16976980000001</v>
      </c>
      <c r="F174">
        <v>-7.8500061040000002</v>
      </c>
      <c r="G174">
        <v>0.11976980399999999</v>
      </c>
      <c r="H174">
        <v>0.24748737300000001</v>
      </c>
      <c r="I174">
        <f t="shared" si="2"/>
        <v>-5</v>
      </c>
    </row>
    <row r="175" spans="1:9" x14ac:dyDescent="0.3">
      <c r="A175" s="1">
        <v>39323</v>
      </c>
      <c r="B175" s="1">
        <v>39324</v>
      </c>
      <c r="C175">
        <v>240.4</v>
      </c>
      <c r="D175">
        <v>243.7000031</v>
      </c>
      <c r="E175">
        <v>240.61659929999999</v>
      </c>
      <c r="F175">
        <v>3.3000030520000001</v>
      </c>
      <c r="G175">
        <v>0.21659931499999999</v>
      </c>
      <c r="H175">
        <v>1.5556349190000001</v>
      </c>
      <c r="I175">
        <f t="shared" si="2"/>
        <v>3.3000030520000001</v>
      </c>
    </row>
    <row r="176" spans="1:9" x14ac:dyDescent="0.3">
      <c r="A176" s="1">
        <v>39324</v>
      </c>
      <c r="B176" s="1">
        <v>39325</v>
      </c>
      <c r="C176">
        <v>242.6</v>
      </c>
      <c r="D176">
        <v>242.1</v>
      </c>
      <c r="E176">
        <v>242.95946480000001</v>
      </c>
      <c r="F176">
        <v>-0.5</v>
      </c>
      <c r="G176">
        <v>0.35946476500000002</v>
      </c>
      <c r="H176">
        <v>2.1920310220000001</v>
      </c>
      <c r="I176">
        <f t="shared" si="2"/>
        <v>-0.5</v>
      </c>
    </row>
    <row r="177" spans="1:9" x14ac:dyDescent="0.3">
      <c r="A177" s="1">
        <v>39325</v>
      </c>
      <c r="B177" s="1">
        <v>39328</v>
      </c>
      <c r="C177">
        <v>245.7</v>
      </c>
      <c r="D177">
        <v>245.64999689999999</v>
      </c>
      <c r="E177">
        <v>245.68870910000001</v>
      </c>
      <c r="F177">
        <v>5.0003051999999999E-2</v>
      </c>
      <c r="G177">
        <v>-1.1290947000000001E-2</v>
      </c>
      <c r="H177">
        <v>0.212132034</v>
      </c>
      <c r="I177">
        <f t="shared" si="2"/>
        <v>5.0003051999999999E-2</v>
      </c>
    </row>
    <row r="178" spans="1:9" x14ac:dyDescent="0.3">
      <c r="A178" s="1">
        <v>39328</v>
      </c>
      <c r="B178" s="1">
        <v>39329</v>
      </c>
      <c r="C178">
        <v>246</v>
      </c>
      <c r="D178">
        <v>245.8500061</v>
      </c>
      <c r="E178">
        <v>246.03864669999999</v>
      </c>
      <c r="F178">
        <v>-0.14999389599999999</v>
      </c>
      <c r="G178">
        <v>3.8646657000000001E-2</v>
      </c>
      <c r="H178">
        <v>0.98994949399999999</v>
      </c>
      <c r="I178">
        <f t="shared" si="2"/>
        <v>-0.14999389599999999</v>
      </c>
    </row>
    <row r="179" spans="1:9" x14ac:dyDescent="0.3">
      <c r="A179" s="1">
        <v>39329</v>
      </c>
      <c r="B179" s="1">
        <v>39330</v>
      </c>
      <c r="C179">
        <v>244.6</v>
      </c>
      <c r="D179">
        <v>247.19999079999999</v>
      </c>
      <c r="E179">
        <v>244.8487227</v>
      </c>
      <c r="F179">
        <v>2.5999908450000002</v>
      </c>
      <c r="G179">
        <v>0.24872274699999999</v>
      </c>
      <c r="H179">
        <v>1.3435028840000001</v>
      </c>
      <c r="I179">
        <f t="shared" si="2"/>
        <v>2.5999908450000002</v>
      </c>
    </row>
    <row r="180" spans="1:9" x14ac:dyDescent="0.3">
      <c r="A180" s="1">
        <v>39330</v>
      </c>
      <c r="B180" s="1">
        <v>39331</v>
      </c>
      <c r="C180">
        <v>242.7</v>
      </c>
      <c r="D180">
        <v>242.7</v>
      </c>
      <c r="E180">
        <v>242.5146091</v>
      </c>
      <c r="F180">
        <v>0</v>
      </c>
      <c r="G180">
        <v>-0.18539085999999999</v>
      </c>
      <c r="H180">
        <v>2.8991378029999999</v>
      </c>
      <c r="I180">
        <f t="shared" si="2"/>
        <v>0</v>
      </c>
    </row>
    <row r="181" spans="1:9" x14ac:dyDescent="0.3">
      <c r="A181" s="1">
        <v>39331</v>
      </c>
      <c r="B181" s="1">
        <v>39332</v>
      </c>
      <c r="C181">
        <v>246.8</v>
      </c>
      <c r="D181">
        <v>245.8</v>
      </c>
      <c r="E181">
        <v>246.31081589999999</v>
      </c>
      <c r="F181">
        <v>1</v>
      </c>
      <c r="G181">
        <v>-0.48918414100000002</v>
      </c>
      <c r="H181">
        <v>0.81317279799999997</v>
      </c>
      <c r="I181">
        <f t="shared" si="2"/>
        <v>1</v>
      </c>
    </row>
    <row r="182" spans="1:9" x14ac:dyDescent="0.3">
      <c r="A182" s="1">
        <v>39332</v>
      </c>
      <c r="B182" s="1">
        <v>39335</v>
      </c>
      <c r="C182">
        <v>245.65</v>
      </c>
      <c r="D182">
        <v>241.25000610000001</v>
      </c>
      <c r="E182">
        <v>244.92547540000001</v>
      </c>
      <c r="F182">
        <v>4.3999938959999998</v>
      </c>
      <c r="G182">
        <v>-0.72452455800000004</v>
      </c>
      <c r="H182">
        <v>4.9143921290000003</v>
      </c>
      <c r="I182">
        <f t="shared" si="2"/>
        <v>4.3999938959999998</v>
      </c>
    </row>
    <row r="183" spans="1:9" x14ac:dyDescent="0.3">
      <c r="A183" s="1">
        <v>39335</v>
      </c>
      <c r="B183" s="1">
        <v>39336</v>
      </c>
      <c r="C183">
        <v>238.7</v>
      </c>
      <c r="D183">
        <v>240.10000919999999</v>
      </c>
      <c r="E183">
        <v>238.83912549999999</v>
      </c>
      <c r="F183">
        <v>1.400009155</v>
      </c>
      <c r="G183">
        <v>0.139125466</v>
      </c>
      <c r="H183">
        <v>0.67175144200000003</v>
      </c>
      <c r="I183">
        <f t="shared" si="2"/>
        <v>1.400009155</v>
      </c>
    </row>
    <row r="184" spans="1:9" x14ac:dyDescent="0.3">
      <c r="A184" s="1">
        <v>39336</v>
      </c>
      <c r="B184" s="1">
        <v>39337</v>
      </c>
      <c r="C184">
        <v>239.65</v>
      </c>
      <c r="D184">
        <v>241.2000031</v>
      </c>
      <c r="E184">
        <v>239.1399065</v>
      </c>
      <c r="F184">
        <v>-1.5500030520000001</v>
      </c>
      <c r="G184">
        <v>-0.51009345100000003</v>
      </c>
      <c r="H184">
        <v>2.333452378</v>
      </c>
      <c r="I184">
        <f t="shared" si="2"/>
        <v>-1.5500030520000001</v>
      </c>
    </row>
    <row r="185" spans="1:9" x14ac:dyDescent="0.3">
      <c r="A185" s="1">
        <v>39337</v>
      </c>
      <c r="B185" s="1">
        <v>39338</v>
      </c>
      <c r="C185">
        <v>236.35</v>
      </c>
      <c r="D185">
        <v>237.19999079999999</v>
      </c>
      <c r="E185">
        <v>236.01687290000001</v>
      </c>
      <c r="F185">
        <v>-0.84999084499999999</v>
      </c>
      <c r="G185">
        <v>-0.33312708099999999</v>
      </c>
      <c r="H185">
        <v>2.6870057690000002</v>
      </c>
      <c r="I185">
        <f t="shared" si="2"/>
        <v>-0.84999084499999999</v>
      </c>
    </row>
    <row r="186" spans="1:9" x14ac:dyDescent="0.3">
      <c r="A186" s="1">
        <v>39338</v>
      </c>
      <c r="B186" s="1">
        <v>39339</v>
      </c>
      <c r="C186">
        <v>240.15</v>
      </c>
      <c r="D186">
        <v>240.15</v>
      </c>
      <c r="E186">
        <v>239.47226380000001</v>
      </c>
      <c r="F186">
        <v>0</v>
      </c>
      <c r="G186">
        <v>-0.67773616299999995</v>
      </c>
      <c r="H186">
        <v>1.9091883089999999</v>
      </c>
      <c r="I186">
        <f t="shared" si="2"/>
        <v>0</v>
      </c>
    </row>
    <row r="187" spans="1:9" x14ac:dyDescent="0.3">
      <c r="A187" s="1">
        <v>39339</v>
      </c>
      <c r="B187" s="1">
        <v>39342</v>
      </c>
      <c r="C187">
        <v>242.85</v>
      </c>
      <c r="D187">
        <v>243.14998779999999</v>
      </c>
      <c r="E187">
        <v>242.70484669999999</v>
      </c>
      <c r="F187">
        <v>-0.299987793</v>
      </c>
      <c r="G187">
        <v>-0.14515329900000001</v>
      </c>
      <c r="H187">
        <v>0.212132034</v>
      </c>
      <c r="I187">
        <f t="shared" si="2"/>
        <v>-0.299987793</v>
      </c>
    </row>
    <row r="188" spans="1:9" x14ac:dyDescent="0.3">
      <c r="A188" s="1">
        <v>39342</v>
      </c>
      <c r="B188" s="1">
        <v>39343</v>
      </c>
      <c r="C188">
        <v>243.15</v>
      </c>
      <c r="D188">
        <v>242.85001220000001</v>
      </c>
      <c r="E188">
        <v>243.51039779999999</v>
      </c>
      <c r="F188">
        <v>-0.299987793</v>
      </c>
      <c r="G188">
        <v>0.36039781599999998</v>
      </c>
      <c r="H188">
        <v>3.3234018719999998</v>
      </c>
      <c r="I188">
        <f t="shared" si="2"/>
        <v>-0.299987793</v>
      </c>
    </row>
    <row r="189" spans="1:9" x14ac:dyDescent="0.3">
      <c r="A189" s="1">
        <v>39343</v>
      </c>
      <c r="B189" s="1">
        <v>39344</v>
      </c>
      <c r="C189">
        <v>238.45</v>
      </c>
      <c r="D189">
        <v>247.39999689999999</v>
      </c>
      <c r="E189">
        <v>238.89966219999999</v>
      </c>
      <c r="F189">
        <v>8.9499969480000008</v>
      </c>
      <c r="G189">
        <v>0.44966220899999998</v>
      </c>
      <c r="H189">
        <v>8.0610173060000001</v>
      </c>
      <c r="I189">
        <f t="shared" si="2"/>
        <v>8.9499969480000008</v>
      </c>
    </row>
    <row r="190" spans="1:9" x14ac:dyDescent="0.3">
      <c r="A190" s="1">
        <v>39344</v>
      </c>
      <c r="B190" s="1">
        <v>39345</v>
      </c>
      <c r="C190">
        <v>249.85</v>
      </c>
      <c r="D190">
        <v>248.85</v>
      </c>
      <c r="E190">
        <v>249.84137029999999</v>
      </c>
      <c r="F190">
        <v>1</v>
      </c>
      <c r="G190">
        <v>-8.6296989999999994E-3</v>
      </c>
      <c r="H190">
        <v>0.24748737300000001</v>
      </c>
      <c r="I190">
        <f t="shared" si="2"/>
        <v>1</v>
      </c>
    </row>
    <row r="191" spans="1:9" x14ac:dyDescent="0.3">
      <c r="A191" s="1">
        <v>39345</v>
      </c>
      <c r="B191" s="1">
        <v>39346</v>
      </c>
      <c r="C191">
        <v>249.5</v>
      </c>
      <c r="D191">
        <v>249.5</v>
      </c>
      <c r="E191">
        <v>249.64845080000001</v>
      </c>
      <c r="F191">
        <v>0</v>
      </c>
      <c r="G191">
        <v>0.14845080699999999</v>
      </c>
      <c r="H191">
        <v>0.81317279799999997</v>
      </c>
      <c r="I191">
        <f t="shared" si="2"/>
        <v>0</v>
      </c>
    </row>
    <row r="192" spans="1:9" x14ac:dyDescent="0.3">
      <c r="A192" s="1">
        <v>39346</v>
      </c>
      <c r="B192" s="1">
        <v>39349</v>
      </c>
      <c r="C192">
        <v>250.65</v>
      </c>
      <c r="D192">
        <v>249.50000610000001</v>
      </c>
      <c r="E192">
        <v>250.56284550000001</v>
      </c>
      <c r="F192">
        <v>1.149993896</v>
      </c>
      <c r="G192">
        <v>-8.7154455000000006E-2</v>
      </c>
      <c r="H192">
        <v>0</v>
      </c>
      <c r="I192">
        <f t="shared" si="2"/>
        <v>1.149993896</v>
      </c>
    </row>
    <row r="193" spans="1:9" x14ac:dyDescent="0.3">
      <c r="A193" s="1">
        <v>39349</v>
      </c>
      <c r="B193" s="1">
        <v>39350</v>
      </c>
      <c r="C193">
        <v>250.65</v>
      </c>
      <c r="D193">
        <v>249.50000610000001</v>
      </c>
      <c r="E193">
        <v>250.51632409999999</v>
      </c>
      <c r="F193">
        <v>1.149993896</v>
      </c>
      <c r="G193">
        <v>-0.133675873</v>
      </c>
      <c r="H193">
        <v>0</v>
      </c>
      <c r="I193">
        <f t="shared" si="2"/>
        <v>1.149993896</v>
      </c>
    </row>
    <row r="194" spans="1:9" x14ac:dyDescent="0.3">
      <c r="A194" s="1">
        <v>39350</v>
      </c>
      <c r="B194" s="1">
        <v>39351</v>
      </c>
      <c r="C194">
        <v>250.65</v>
      </c>
      <c r="D194">
        <v>249.50000610000001</v>
      </c>
      <c r="E194">
        <v>250.53805779999999</v>
      </c>
      <c r="F194">
        <v>1.149993896</v>
      </c>
      <c r="G194">
        <v>-0.11194218</v>
      </c>
      <c r="H194">
        <v>0</v>
      </c>
      <c r="I194">
        <f t="shared" si="2"/>
        <v>1.149993896</v>
      </c>
    </row>
    <row r="195" spans="1:9" x14ac:dyDescent="0.3">
      <c r="A195" s="1">
        <v>39351</v>
      </c>
      <c r="B195" s="1">
        <v>39352</v>
      </c>
      <c r="C195">
        <v>250.65</v>
      </c>
      <c r="D195">
        <v>256.89999999999998</v>
      </c>
      <c r="E195">
        <v>250.5320715</v>
      </c>
      <c r="F195">
        <v>-6.25</v>
      </c>
      <c r="G195">
        <v>-0.117928453</v>
      </c>
      <c r="H195">
        <v>2.8284271250000002</v>
      </c>
      <c r="I195">
        <f t="shared" ref="I195:I258" si="3">IF(F195&lt;-5, -5, F195)</f>
        <v>-5</v>
      </c>
    </row>
    <row r="196" spans="1:9" x14ac:dyDescent="0.3">
      <c r="A196" s="1">
        <v>39352</v>
      </c>
      <c r="B196" s="1">
        <v>39353</v>
      </c>
      <c r="C196">
        <v>254.65</v>
      </c>
      <c r="D196">
        <v>255.2000031</v>
      </c>
      <c r="E196">
        <v>254.4187254</v>
      </c>
      <c r="F196">
        <v>-0.55000305199999999</v>
      </c>
      <c r="G196">
        <v>-0.23127460499999999</v>
      </c>
      <c r="H196">
        <v>0.141421356</v>
      </c>
      <c r="I196">
        <f t="shared" si="3"/>
        <v>-0.55000305199999999</v>
      </c>
    </row>
    <row r="197" spans="1:9" x14ac:dyDescent="0.3">
      <c r="A197" s="1">
        <v>39353</v>
      </c>
      <c r="B197" s="1">
        <v>39356</v>
      </c>
      <c r="C197">
        <v>254.45</v>
      </c>
      <c r="D197">
        <v>255.2</v>
      </c>
      <c r="E197">
        <v>253.77092630000001</v>
      </c>
      <c r="F197">
        <v>-0.75</v>
      </c>
      <c r="G197">
        <v>-0.67907369100000003</v>
      </c>
      <c r="H197">
        <v>2.4395183949999999</v>
      </c>
      <c r="I197">
        <f t="shared" si="3"/>
        <v>-0.75</v>
      </c>
    </row>
    <row r="198" spans="1:9" x14ac:dyDescent="0.3">
      <c r="A198" s="1">
        <v>39356</v>
      </c>
      <c r="B198" s="1">
        <v>39357</v>
      </c>
      <c r="C198">
        <v>257.89999999999998</v>
      </c>
      <c r="D198">
        <v>260.50000610000001</v>
      </c>
      <c r="E198">
        <v>257.69632109999998</v>
      </c>
      <c r="F198">
        <v>-2.6000061040000002</v>
      </c>
      <c r="G198">
        <v>-0.203678936</v>
      </c>
      <c r="H198">
        <v>4.4901280610000001</v>
      </c>
      <c r="I198">
        <f t="shared" si="3"/>
        <v>-2.6000061040000002</v>
      </c>
    </row>
    <row r="199" spans="1:9" x14ac:dyDescent="0.3">
      <c r="A199" s="1">
        <v>39357</v>
      </c>
      <c r="B199" s="1">
        <v>39358</v>
      </c>
      <c r="C199">
        <v>264.25</v>
      </c>
      <c r="D199">
        <v>260.5</v>
      </c>
      <c r="E199">
        <v>264.46070209999999</v>
      </c>
      <c r="F199">
        <v>-3.75</v>
      </c>
      <c r="G199">
        <v>0.21070209100000001</v>
      </c>
      <c r="H199">
        <v>0</v>
      </c>
      <c r="I199">
        <f t="shared" si="3"/>
        <v>-3.75</v>
      </c>
    </row>
    <row r="200" spans="1:9" x14ac:dyDescent="0.3">
      <c r="A200" s="1">
        <v>39358</v>
      </c>
      <c r="B200" s="1">
        <v>39359</v>
      </c>
      <c r="C200">
        <v>264.25</v>
      </c>
      <c r="D200">
        <v>262.35000609999997</v>
      </c>
      <c r="E200">
        <v>264.5741142</v>
      </c>
      <c r="F200">
        <v>-1.899993896</v>
      </c>
      <c r="G200">
        <v>0.32411423299999997</v>
      </c>
      <c r="H200">
        <v>0.74246212</v>
      </c>
      <c r="I200">
        <f t="shared" si="3"/>
        <v>-1.899993896</v>
      </c>
    </row>
    <row r="201" spans="1:9" x14ac:dyDescent="0.3">
      <c r="A201" s="1">
        <v>39359</v>
      </c>
      <c r="B201" s="1">
        <v>39360</v>
      </c>
      <c r="C201">
        <v>263.2</v>
      </c>
      <c r="D201">
        <v>262.95</v>
      </c>
      <c r="E201">
        <v>263.08152380000001</v>
      </c>
      <c r="F201">
        <v>0.25</v>
      </c>
      <c r="G201">
        <v>-0.11847619700000001</v>
      </c>
      <c r="H201">
        <v>0.70710678100000002</v>
      </c>
      <c r="I201">
        <f t="shared" si="3"/>
        <v>0.25</v>
      </c>
    </row>
    <row r="202" spans="1:9" x14ac:dyDescent="0.3">
      <c r="A202" s="1">
        <v>39360</v>
      </c>
      <c r="B202" s="1">
        <v>39363</v>
      </c>
      <c r="C202">
        <v>262.2</v>
      </c>
      <c r="D202">
        <v>264.64998170000001</v>
      </c>
      <c r="E202">
        <v>262.06007169999998</v>
      </c>
      <c r="F202">
        <v>-2.4499816889999999</v>
      </c>
      <c r="G202">
        <v>-0.139928252</v>
      </c>
      <c r="H202">
        <v>0.53033008599999998</v>
      </c>
      <c r="I202">
        <f t="shared" si="3"/>
        <v>-2.4499816889999999</v>
      </c>
    </row>
    <row r="203" spans="1:9" x14ac:dyDescent="0.3">
      <c r="A203" s="1">
        <v>39363</v>
      </c>
      <c r="B203" s="1">
        <v>39364</v>
      </c>
      <c r="C203">
        <v>262.95</v>
      </c>
      <c r="D203">
        <v>262.95</v>
      </c>
      <c r="E203">
        <v>262.49285120000002</v>
      </c>
      <c r="F203">
        <v>0</v>
      </c>
      <c r="G203">
        <v>-0.45714882000000001</v>
      </c>
      <c r="H203">
        <v>0.49497474699999999</v>
      </c>
      <c r="I203">
        <f t="shared" si="3"/>
        <v>0</v>
      </c>
    </row>
    <row r="204" spans="1:9" x14ac:dyDescent="0.3">
      <c r="A204" s="1">
        <v>39364</v>
      </c>
      <c r="B204" s="1">
        <v>39365</v>
      </c>
      <c r="C204">
        <v>263.64999999999998</v>
      </c>
      <c r="D204">
        <v>265.64999999999998</v>
      </c>
      <c r="E204">
        <v>263.11934589999998</v>
      </c>
      <c r="F204">
        <v>-2</v>
      </c>
      <c r="G204">
        <v>-0.530654132</v>
      </c>
      <c r="H204">
        <v>2.156675683</v>
      </c>
      <c r="I204">
        <f t="shared" si="3"/>
        <v>-2</v>
      </c>
    </row>
    <row r="205" spans="1:9" x14ac:dyDescent="0.3">
      <c r="A205" s="1">
        <v>39365</v>
      </c>
      <c r="B205" s="1">
        <v>39366</v>
      </c>
      <c r="C205">
        <v>266.7</v>
      </c>
      <c r="D205">
        <v>266.99998779999999</v>
      </c>
      <c r="E205">
        <v>266.67427040000001</v>
      </c>
      <c r="F205">
        <v>-0.299987793</v>
      </c>
      <c r="G205">
        <v>-2.5729634000000001E-2</v>
      </c>
      <c r="H205">
        <v>2.2273863610000002</v>
      </c>
      <c r="I205">
        <f t="shared" si="3"/>
        <v>-0.299987793</v>
      </c>
    </row>
    <row r="206" spans="1:9" x14ac:dyDescent="0.3">
      <c r="A206" s="1">
        <v>39366</v>
      </c>
      <c r="B206" s="1">
        <v>39367</v>
      </c>
      <c r="C206">
        <v>269.85000000000002</v>
      </c>
      <c r="D206">
        <v>268.64998780000002</v>
      </c>
      <c r="E206">
        <v>269.6541335</v>
      </c>
      <c r="F206">
        <v>1.2000122070000001</v>
      </c>
      <c r="G206">
        <v>-0.19586650999999999</v>
      </c>
      <c r="H206">
        <v>3.4648232280000002</v>
      </c>
      <c r="I206">
        <f t="shared" si="3"/>
        <v>1.2000122070000001</v>
      </c>
    </row>
    <row r="207" spans="1:9" x14ac:dyDescent="0.3">
      <c r="A207" s="1">
        <v>39367</v>
      </c>
      <c r="B207" s="1">
        <v>39370</v>
      </c>
      <c r="C207">
        <v>264.95</v>
      </c>
      <c r="D207">
        <v>266.95</v>
      </c>
      <c r="E207">
        <v>264.79499099999998</v>
      </c>
      <c r="F207">
        <v>-2</v>
      </c>
      <c r="G207">
        <v>-0.155008957</v>
      </c>
      <c r="H207">
        <v>0.35355339099999999</v>
      </c>
      <c r="I207">
        <f t="shared" si="3"/>
        <v>-2</v>
      </c>
    </row>
    <row r="208" spans="1:9" x14ac:dyDescent="0.3">
      <c r="A208" s="1">
        <v>39370</v>
      </c>
      <c r="B208" s="1">
        <v>39371</v>
      </c>
      <c r="C208">
        <v>264.45</v>
      </c>
      <c r="D208">
        <v>262.45</v>
      </c>
      <c r="E208">
        <v>264.63601349999999</v>
      </c>
      <c r="F208">
        <v>-2</v>
      </c>
      <c r="G208">
        <v>0.186013505</v>
      </c>
      <c r="H208">
        <v>3.111269837</v>
      </c>
      <c r="I208">
        <f t="shared" si="3"/>
        <v>-2</v>
      </c>
    </row>
    <row r="209" spans="1:9" x14ac:dyDescent="0.3">
      <c r="A209" s="1">
        <v>39371</v>
      </c>
      <c r="B209" s="1">
        <v>39372</v>
      </c>
      <c r="C209">
        <v>260.05</v>
      </c>
      <c r="D209">
        <v>260.05</v>
      </c>
      <c r="E209">
        <v>260.07138839999999</v>
      </c>
      <c r="F209">
        <v>0</v>
      </c>
      <c r="G209">
        <v>2.1388417E-2</v>
      </c>
      <c r="H209">
        <v>2.4395183949999999</v>
      </c>
      <c r="I209">
        <f t="shared" si="3"/>
        <v>0</v>
      </c>
    </row>
    <row r="210" spans="1:9" x14ac:dyDescent="0.3">
      <c r="A210" s="1">
        <v>39372</v>
      </c>
      <c r="B210" s="1">
        <v>39373</v>
      </c>
      <c r="C210">
        <v>256.60000000000002</v>
      </c>
      <c r="D210">
        <v>256.89998780000002</v>
      </c>
      <c r="E210">
        <v>256.75568320000002</v>
      </c>
      <c r="F210">
        <v>0.299987793</v>
      </c>
      <c r="G210">
        <v>0.15568317500000001</v>
      </c>
      <c r="H210">
        <v>1.166726189</v>
      </c>
      <c r="I210">
        <f t="shared" si="3"/>
        <v>0.299987793</v>
      </c>
    </row>
    <row r="211" spans="1:9" x14ac:dyDescent="0.3">
      <c r="A211" s="1">
        <v>39373</v>
      </c>
      <c r="B211" s="1">
        <v>39374</v>
      </c>
      <c r="C211">
        <v>258.25</v>
      </c>
      <c r="D211">
        <v>258.7999878</v>
      </c>
      <c r="E211">
        <v>257.87781539999997</v>
      </c>
      <c r="F211">
        <v>-0.549987793</v>
      </c>
      <c r="G211">
        <v>-0.37218457500000002</v>
      </c>
      <c r="H211">
        <v>3.39411255</v>
      </c>
      <c r="I211">
        <f t="shared" si="3"/>
        <v>-0.549987793</v>
      </c>
    </row>
    <row r="212" spans="1:9" x14ac:dyDescent="0.3">
      <c r="A212" s="1">
        <v>39374</v>
      </c>
      <c r="B212" s="1">
        <v>39377</v>
      </c>
      <c r="C212">
        <v>253.45</v>
      </c>
      <c r="D212">
        <v>242.89999689999999</v>
      </c>
      <c r="E212">
        <v>252.18153720000001</v>
      </c>
      <c r="F212">
        <v>10.550003050000001</v>
      </c>
      <c r="G212">
        <v>-1.2684627770000001</v>
      </c>
      <c r="H212">
        <v>6.1871843350000004</v>
      </c>
      <c r="I212">
        <f t="shared" si="3"/>
        <v>10.550003050000001</v>
      </c>
    </row>
    <row r="213" spans="1:9" x14ac:dyDescent="0.3">
      <c r="A213" s="1">
        <v>39377</v>
      </c>
      <c r="B213" s="1">
        <v>39378</v>
      </c>
      <c r="C213">
        <v>244.7</v>
      </c>
      <c r="D213">
        <v>248.35000919999999</v>
      </c>
      <c r="E213">
        <v>244.65664810000001</v>
      </c>
      <c r="F213">
        <v>-3.6500091549999998</v>
      </c>
      <c r="G213">
        <v>-4.3351892000000003E-2</v>
      </c>
      <c r="H213">
        <v>4.6315494169999996</v>
      </c>
      <c r="I213">
        <f t="shared" si="3"/>
        <v>-3.6500091549999998</v>
      </c>
    </row>
    <row r="214" spans="1:9" x14ac:dyDescent="0.3">
      <c r="A214" s="1">
        <v>39378</v>
      </c>
      <c r="B214" s="1">
        <v>39379</v>
      </c>
      <c r="C214">
        <v>251.25</v>
      </c>
      <c r="D214">
        <v>251.9499969</v>
      </c>
      <c r="E214">
        <v>251.0647653</v>
      </c>
      <c r="F214">
        <v>-0.69999694800000001</v>
      </c>
      <c r="G214">
        <v>-0.185234711</v>
      </c>
      <c r="H214">
        <v>1.48492424</v>
      </c>
      <c r="I214">
        <f t="shared" si="3"/>
        <v>-0.69999694800000001</v>
      </c>
    </row>
    <row r="215" spans="1:9" x14ac:dyDescent="0.3">
      <c r="A215" s="1">
        <v>39379</v>
      </c>
      <c r="B215" s="1">
        <v>39380</v>
      </c>
      <c r="C215">
        <v>249.15</v>
      </c>
      <c r="D215">
        <v>253.15</v>
      </c>
      <c r="E215">
        <v>249.69060820000001</v>
      </c>
      <c r="F215">
        <v>4</v>
      </c>
      <c r="G215">
        <v>0.540608168</v>
      </c>
      <c r="H215">
        <v>4.1719300090000004</v>
      </c>
      <c r="I215">
        <f t="shared" si="3"/>
        <v>4</v>
      </c>
    </row>
    <row r="216" spans="1:9" x14ac:dyDescent="0.3">
      <c r="A216" s="1">
        <v>39380</v>
      </c>
      <c r="B216" s="1">
        <v>39381</v>
      </c>
      <c r="C216">
        <v>255.05</v>
      </c>
      <c r="D216">
        <v>256.54998469999998</v>
      </c>
      <c r="E216">
        <v>255.15136440000001</v>
      </c>
      <c r="F216">
        <v>1.499984741</v>
      </c>
      <c r="G216">
        <v>0.10136440400000001</v>
      </c>
      <c r="H216">
        <v>4.5254833999999997</v>
      </c>
      <c r="I216">
        <f t="shared" si="3"/>
        <v>1.499984741</v>
      </c>
    </row>
    <row r="217" spans="1:9" x14ac:dyDescent="0.3">
      <c r="A217" s="1">
        <v>39381</v>
      </c>
      <c r="B217" s="1">
        <v>39384</v>
      </c>
      <c r="C217">
        <v>261.45</v>
      </c>
      <c r="D217">
        <v>264.34999390000002</v>
      </c>
      <c r="E217">
        <v>260.67423209999998</v>
      </c>
      <c r="F217">
        <v>-2.8999938959999998</v>
      </c>
      <c r="G217">
        <v>-0.775767863</v>
      </c>
      <c r="H217">
        <v>3.570889245</v>
      </c>
      <c r="I217">
        <f t="shared" si="3"/>
        <v>-2.8999938959999998</v>
      </c>
    </row>
    <row r="218" spans="1:9" x14ac:dyDescent="0.3">
      <c r="A218" s="1">
        <v>39384</v>
      </c>
      <c r="B218" s="1">
        <v>39385</v>
      </c>
      <c r="C218">
        <v>266.5</v>
      </c>
      <c r="D218">
        <v>265.75</v>
      </c>
      <c r="E218">
        <v>266.29102490000002</v>
      </c>
      <c r="F218">
        <v>0.75</v>
      </c>
      <c r="G218">
        <v>-0.20897512100000001</v>
      </c>
      <c r="H218">
        <v>0.60104076399999995</v>
      </c>
      <c r="I218">
        <f t="shared" si="3"/>
        <v>0.75</v>
      </c>
    </row>
    <row r="219" spans="1:9" x14ac:dyDescent="0.3">
      <c r="A219" s="1">
        <v>39385</v>
      </c>
      <c r="B219" s="1">
        <v>39386</v>
      </c>
      <c r="C219">
        <v>265.64999999999998</v>
      </c>
      <c r="D219">
        <v>264.89999999999998</v>
      </c>
      <c r="E219">
        <v>265.07271259999999</v>
      </c>
      <c r="F219">
        <v>0.75</v>
      </c>
      <c r="G219">
        <v>-0.57728743599999999</v>
      </c>
      <c r="H219">
        <v>0.70710678100000002</v>
      </c>
      <c r="I219">
        <f t="shared" si="3"/>
        <v>0.75</v>
      </c>
    </row>
    <row r="220" spans="1:9" x14ac:dyDescent="0.3">
      <c r="A220" s="1">
        <v>39386</v>
      </c>
      <c r="B220" s="1">
        <v>39387</v>
      </c>
      <c r="C220">
        <v>266.64999999999998</v>
      </c>
      <c r="D220">
        <v>269.7999939</v>
      </c>
      <c r="E220">
        <v>267.4749453</v>
      </c>
      <c r="F220">
        <v>3.1499938959999998</v>
      </c>
      <c r="G220">
        <v>0.82494527100000004</v>
      </c>
      <c r="H220">
        <v>1.1313708499999999</v>
      </c>
      <c r="I220">
        <f t="shared" si="3"/>
        <v>3.1499938959999998</v>
      </c>
    </row>
    <row r="221" spans="1:9" x14ac:dyDescent="0.3">
      <c r="A221" s="1">
        <v>39387</v>
      </c>
      <c r="B221" s="1">
        <v>39388</v>
      </c>
      <c r="C221">
        <v>268.25</v>
      </c>
      <c r="D221">
        <v>261.5499878</v>
      </c>
      <c r="E221">
        <v>268.3302296</v>
      </c>
      <c r="F221">
        <v>-6.7000122070000003</v>
      </c>
      <c r="G221">
        <v>8.0229632999999995E-2</v>
      </c>
      <c r="H221">
        <v>6.3993163700000002</v>
      </c>
      <c r="I221">
        <f t="shared" si="3"/>
        <v>-5</v>
      </c>
    </row>
    <row r="222" spans="1:9" x14ac:dyDescent="0.3">
      <c r="A222" s="1">
        <v>39388</v>
      </c>
      <c r="B222" s="1">
        <v>39391</v>
      </c>
      <c r="C222">
        <v>259.2</v>
      </c>
      <c r="D222">
        <v>260.04997559999998</v>
      </c>
      <c r="E222">
        <v>259.08907770000002</v>
      </c>
      <c r="F222">
        <v>-0.84997558600000001</v>
      </c>
      <c r="G222">
        <v>-0.110922322</v>
      </c>
      <c r="H222">
        <v>3.5355339E-2</v>
      </c>
      <c r="I222">
        <f t="shared" si="3"/>
        <v>-0.84997558600000001</v>
      </c>
    </row>
    <row r="223" spans="1:9" x14ac:dyDescent="0.3">
      <c r="A223" s="1">
        <v>39391</v>
      </c>
      <c r="B223" s="1">
        <v>39392</v>
      </c>
      <c r="C223">
        <v>259.25</v>
      </c>
      <c r="D223">
        <v>260.10000609999997</v>
      </c>
      <c r="E223">
        <v>259.04744030000001</v>
      </c>
      <c r="F223">
        <v>-0.85000610399999998</v>
      </c>
      <c r="G223">
        <v>-0.20255973899999999</v>
      </c>
      <c r="H223">
        <v>4.3133513649999999</v>
      </c>
      <c r="I223">
        <f t="shared" si="3"/>
        <v>-0.85000610399999998</v>
      </c>
    </row>
    <row r="224" spans="1:9" x14ac:dyDescent="0.3">
      <c r="A224" s="1">
        <v>39392</v>
      </c>
      <c r="B224" s="1">
        <v>39393</v>
      </c>
      <c r="C224">
        <v>265.35000000000002</v>
      </c>
      <c r="D224">
        <v>266.89998780000002</v>
      </c>
      <c r="E224">
        <v>265.79581680000001</v>
      </c>
      <c r="F224">
        <v>1.5499877929999999</v>
      </c>
      <c r="G224">
        <v>0.44581678499999999</v>
      </c>
      <c r="H224">
        <v>0.24748737300000001</v>
      </c>
      <c r="I224">
        <f t="shared" si="3"/>
        <v>1.5499877929999999</v>
      </c>
    </row>
    <row r="225" spans="1:9" x14ac:dyDescent="0.3">
      <c r="A225" s="1">
        <v>39393</v>
      </c>
      <c r="B225" s="1">
        <v>39394</v>
      </c>
      <c r="C225">
        <v>265</v>
      </c>
      <c r="D225">
        <v>259.35000609999997</v>
      </c>
      <c r="E225">
        <v>264.50070310000001</v>
      </c>
      <c r="F225">
        <v>5.6499938959999998</v>
      </c>
      <c r="G225">
        <v>-0.499296874</v>
      </c>
      <c r="H225">
        <v>6.3639610309999997</v>
      </c>
      <c r="I225">
        <f t="shared" si="3"/>
        <v>5.6499938959999998</v>
      </c>
    </row>
    <row r="226" spans="1:9" x14ac:dyDescent="0.3">
      <c r="A226" s="1">
        <v>39394</v>
      </c>
      <c r="B226" s="1">
        <v>39395</v>
      </c>
      <c r="C226">
        <v>256</v>
      </c>
      <c r="D226">
        <v>258.25</v>
      </c>
      <c r="E226">
        <v>255.53825699999999</v>
      </c>
      <c r="F226">
        <v>-2.25</v>
      </c>
      <c r="G226">
        <v>-0.461742967</v>
      </c>
      <c r="H226">
        <v>1.308147545</v>
      </c>
      <c r="I226">
        <f t="shared" si="3"/>
        <v>-2.25</v>
      </c>
    </row>
    <row r="227" spans="1:9" x14ac:dyDescent="0.3">
      <c r="A227" s="1">
        <v>39395</v>
      </c>
      <c r="B227" s="1">
        <v>39398</v>
      </c>
      <c r="C227">
        <v>257.85000000000002</v>
      </c>
      <c r="D227">
        <v>253.19999079999999</v>
      </c>
      <c r="E227">
        <v>258.31427650000001</v>
      </c>
      <c r="F227">
        <v>-4.6500091550000002</v>
      </c>
      <c r="G227">
        <v>0.46427652200000002</v>
      </c>
      <c r="H227">
        <v>5.7275649279999996</v>
      </c>
      <c r="I227">
        <f t="shared" si="3"/>
        <v>-4.6500091550000002</v>
      </c>
    </row>
    <row r="228" spans="1:9" x14ac:dyDescent="0.3">
      <c r="A228" s="1">
        <v>39398</v>
      </c>
      <c r="B228" s="1">
        <v>39399</v>
      </c>
      <c r="C228">
        <v>249.75</v>
      </c>
      <c r="D228">
        <v>249.9499969</v>
      </c>
      <c r="E228">
        <v>250.36045680000001</v>
      </c>
      <c r="F228">
        <v>0.19999694800000001</v>
      </c>
      <c r="G228">
        <v>0.61045682400000001</v>
      </c>
      <c r="H228">
        <v>0.45961940800000001</v>
      </c>
      <c r="I228">
        <f t="shared" si="3"/>
        <v>0.19999694800000001</v>
      </c>
    </row>
    <row r="229" spans="1:9" x14ac:dyDescent="0.3">
      <c r="A229" s="1">
        <v>39399</v>
      </c>
      <c r="B229" s="1">
        <v>39400</v>
      </c>
      <c r="C229">
        <v>250.4</v>
      </c>
      <c r="D229">
        <v>256.85001219999998</v>
      </c>
      <c r="E229">
        <v>250.9516629</v>
      </c>
      <c r="F229">
        <v>6.4500122070000003</v>
      </c>
      <c r="G229">
        <v>0.55166286200000003</v>
      </c>
      <c r="H229">
        <v>4.0658639919999997</v>
      </c>
      <c r="I229">
        <f t="shared" si="3"/>
        <v>6.4500122070000003</v>
      </c>
    </row>
    <row r="230" spans="1:9" x14ac:dyDescent="0.3">
      <c r="A230" s="1">
        <v>39400</v>
      </c>
      <c r="B230" s="1">
        <v>39401</v>
      </c>
      <c r="C230">
        <v>256.14999999999998</v>
      </c>
      <c r="D230">
        <v>255.50000610000001</v>
      </c>
      <c r="E230">
        <v>256.5043569</v>
      </c>
      <c r="F230">
        <v>-0.64999389600000002</v>
      </c>
      <c r="G230">
        <v>0.35435688500000001</v>
      </c>
      <c r="H230">
        <v>2.4395183949999999</v>
      </c>
      <c r="I230">
        <f t="shared" si="3"/>
        <v>-0.64999389600000002</v>
      </c>
    </row>
    <row r="231" spans="1:9" x14ac:dyDescent="0.3">
      <c r="A231" s="1">
        <v>39401</v>
      </c>
      <c r="B231" s="1">
        <v>39402</v>
      </c>
      <c r="C231">
        <v>252.7</v>
      </c>
      <c r="D231">
        <v>248.45</v>
      </c>
      <c r="E231">
        <v>252.93123499999999</v>
      </c>
      <c r="F231">
        <v>-4.25</v>
      </c>
      <c r="G231">
        <v>0.231235042</v>
      </c>
      <c r="H231">
        <v>2.5809397509999998</v>
      </c>
      <c r="I231">
        <f t="shared" si="3"/>
        <v>-4.25</v>
      </c>
    </row>
    <row r="232" spans="1:9" x14ac:dyDescent="0.3">
      <c r="A232" s="1">
        <v>39402</v>
      </c>
      <c r="B232" s="1">
        <v>39405</v>
      </c>
      <c r="C232">
        <v>249.05</v>
      </c>
      <c r="D232">
        <v>250.14999080000001</v>
      </c>
      <c r="E232">
        <v>249.65034940000001</v>
      </c>
      <c r="F232">
        <v>1.099990845</v>
      </c>
      <c r="G232">
        <v>0.60034942599999996</v>
      </c>
      <c r="H232">
        <v>3.2173358539999999</v>
      </c>
      <c r="I232">
        <f t="shared" si="3"/>
        <v>1.099990845</v>
      </c>
    </row>
    <row r="233" spans="1:9" x14ac:dyDescent="0.3">
      <c r="A233" s="1">
        <v>39405</v>
      </c>
      <c r="B233" s="1">
        <v>39406</v>
      </c>
      <c r="C233">
        <v>244.5</v>
      </c>
      <c r="D233">
        <v>240.3500061</v>
      </c>
      <c r="E233">
        <v>244.25527980000001</v>
      </c>
      <c r="F233">
        <v>4.1499938959999998</v>
      </c>
      <c r="G233">
        <v>-0.24472016099999999</v>
      </c>
      <c r="H233">
        <v>2.0506096650000001</v>
      </c>
      <c r="I233">
        <f t="shared" si="3"/>
        <v>4.1499938959999998</v>
      </c>
    </row>
    <row r="234" spans="1:9" x14ac:dyDescent="0.3">
      <c r="A234" s="1">
        <v>39406</v>
      </c>
      <c r="B234" s="1">
        <v>39407</v>
      </c>
      <c r="C234">
        <v>241.6</v>
      </c>
      <c r="D234">
        <v>240.14998779999999</v>
      </c>
      <c r="E234">
        <v>241.61271249999999</v>
      </c>
      <c r="F234">
        <v>-1.4500122070000001</v>
      </c>
      <c r="G234">
        <v>1.2712546999999999E-2</v>
      </c>
      <c r="H234">
        <v>6.0104076400000004</v>
      </c>
      <c r="I234">
        <f t="shared" si="3"/>
        <v>-1.4500122070000001</v>
      </c>
    </row>
    <row r="235" spans="1:9" x14ac:dyDescent="0.3">
      <c r="A235" s="1">
        <v>39407</v>
      </c>
      <c r="B235" s="1">
        <v>39408</v>
      </c>
      <c r="C235">
        <v>233.1</v>
      </c>
      <c r="D235">
        <v>232.35</v>
      </c>
      <c r="E235">
        <v>233.27021790000001</v>
      </c>
      <c r="F235">
        <v>-0.75</v>
      </c>
      <c r="G235">
        <v>0.170217901</v>
      </c>
      <c r="H235">
        <v>0.45961940800000001</v>
      </c>
      <c r="I235">
        <f t="shared" si="3"/>
        <v>-0.75</v>
      </c>
    </row>
    <row r="236" spans="1:9" x14ac:dyDescent="0.3">
      <c r="A236" s="1">
        <v>39408</v>
      </c>
      <c r="B236" s="1">
        <v>39409</v>
      </c>
      <c r="C236">
        <v>233.75</v>
      </c>
      <c r="D236">
        <v>233.8500061</v>
      </c>
      <c r="E236">
        <v>233.16186060000001</v>
      </c>
      <c r="F236">
        <v>-0.100006104</v>
      </c>
      <c r="G236">
        <v>-0.58813935500000003</v>
      </c>
      <c r="H236">
        <v>3.5355339059999999</v>
      </c>
      <c r="I236">
        <f t="shared" si="3"/>
        <v>-0.100006104</v>
      </c>
    </row>
    <row r="237" spans="1:9" x14ac:dyDescent="0.3">
      <c r="A237" s="1">
        <v>39409</v>
      </c>
      <c r="B237" s="1">
        <v>39412</v>
      </c>
      <c r="C237">
        <v>228.75</v>
      </c>
      <c r="D237">
        <v>233.8500061</v>
      </c>
      <c r="E237">
        <v>229.90571919999999</v>
      </c>
      <c r="F237">
        <v>5.1000061040000002</v>
      </c>
      <c r="G237">
        <v>1.1557191609999999</v>
      </c>
      <c r="H237">
        <v>9.6166522239999992</v>
      </c>
      <c r="I237">
        <f t="shared" si="3"/>
        <v>5.1000061040000002</v>
      </c>
    </row>
    <row r="238" spans="1:9" x14ac:dyDescent="0.3">
      <c r="A238" s="1">
        <v>39412</v>
      </c>
      <c r="B238" s="1">
        <v>39413</v>
      </c>
      <c r="C238">
        <v>242.35</v>
      </c>
      <c r="D238">
        <v>235.64998779999999</v>
      </c>
      <c r="E238">
        <v>242.3923447</v>
      </c>
      <c r="F238">
        <v>-6.7000122070000003</v>
      </c>
      <c r="G238">
        <v>4.2344656000000001E-2</v>
      </c>
      <c r="H238">
        <v>0.212132034</v>
      </c>
      <c r="I238">
        <f t="shared" si="3"/>
        <v>-5</v>
      </c>
    </row>
    <row r="239" spans="1:9" x14ac:dyDescent="0.3">
      <c r="A239" s="1">
        <v>39413</v>
      </c>
      <c r="B239" s="1">
        <v>39414</v>
      </c>
      <c r="C239">
        <v>242.65</v>
      </c>
      <c r="D239">
        <v>243.55000920000001</v>
      </c>
      <c r="E239">
        <v>241.70648790000001</v>
      </c>
      <c r="F239">
        <v>-0.90000915500000001</v>
      </c>
      <c r="G239">
        <v>-0.943512142</v>
      </c>
      <c r="H239">
        <v>3.111269837</v>
      </c>
      <c r="I239">
        <f t="shared" si="3"/>
        <v>-0.90000915500000001</v>
      </c>
    </row>
    <row r="240" spans="1:9" x14ac:dyDescent="0.3">
      <c r="A240" s="1">
        <v>39414</v>
      </c>
      <c r="B240" s="1">
        <v>39415</v>
      </c>
      <c r="C240">
        <v>238.25</v>
      </c>
      <c r="D240">
        <v>245.3000031</v>
      </c>
      <c r="E240">
        <v>238.37648139999999</v>
      </c>
      <c r="F240">
        <v>7.0500030520000001</v>
      </c>
      <c r="G240">
        <v>0.12648139899999999</v>
      </c>
      <c r="H240">
        <v>4.3133513649999999</v>
      </c>
      <c r="I240">
        <f t="shared" si="3"/>
        <v>7.0500030520000001</v>
      </c>
    </row>
    <row r="241" spans="1:9" x14ac:dyDescent="0.3">
      <c r="A241" s="1">
        <v>39415</v>
      </c>
      <c r="B241" s="1">
        <v>39416</v>
      </c>
      <c r="C241">
        <v>244.35</v>
      </c>
      <c r="D241">
        <v>244.35</v>
      </c>
      <c r="E241">
        <v>243.76230899999999</v>
      </c>
      <c r="F241">
        <v>0</v>
      </c>
      <c r="G241">
        <v>-0.58769100900000004</v>
      </c>
      <c r="H241">
        <v>2.298097039</v>
      </c>
      <c r="I241">
        <f t="shared" si="3"/>
        <v>0</v>
      </c>
    </row>
    <row r="242" spans="1:9" x14ac:dyDescent="0.3">
      <c r="A242" s="1">
        <v>39416</v>
      </c>
      <c r="B242" s="1">
        <v>39419</v>
      </c>
      <c r="C242">
        <v>247.6</v>
      </c>
      <c r="D242">
        <v>247.5499969</v>
      </c>
      <c r="E242">
        <v>248.06204930000001</v>
      </c>
      <c r="F242">
        <v>-5.0003051999999999E-2</v>
      </c>
      <c r="G242">
        <v>0.46204930500000002</v>
      </c>
      <c r="H242">
        <v>0.17677669500000001</v>
      </c>
      <c r="I242">
        <f t="shared" si="3"/>
        <v>-5.0003051999999999E-2</v>
      </c>
    </row>
    <row r="243" spans="1:9" x14ac:dyDescent="0.3">
      <c r="A243" s="1">
        <v>39419</v>
      </c>
      <c r="B243" s="1">
        <v>39420</v>
      </c>
      <c r="C243">
        <v>247.85</v>
      </c>
      <c r="D243">
        <v>247.99999389999999</v>
      </c>
      <c r="E243">
        <v>248.1239449</v>
      </c>
      <c r="F243">
        <v>0.14999389599999999</v>
      </c>
      <c r="G243">
        <v>0.27394488500000003</v>
      </c>
      <c r="H243">
        <v>0.77781745899999999</v>
      </c>
      <c r="I243">
        <f t="shared" si="3"/>
        <v>0.14999389599999999</v>
      </c>
    </row>
    <row r="244" spans="1:9" x14ac:dyDescent="0.3">
      <c r="A244" s="1">
        <v>39420</v>
      </c>
      <c r="B244" s="1">
        <v>39421</v>
      </c>
      <c r="C244">
        <v>248.95</v>
      </c>
      <c r="D244">
        <v>248.10000919999999</v>
      </c>
      <c r="E244">
        <v>248.79819230000001</v>
      </c>
      <c r="F244">
        <v>0.84999084499999999</v>
      </c>
      <c r="G244">
        <v>-0.15180766600000001</v>
      </c>
      <c r="H244">
        <v>2.757716447</v>
      </c>
      <c r="I244">
        <f t="shared" si="3"/>
        <v>0.84999084499999999</v>
      </c>
    </row>
    <row r="245" spans="1:9" x14ac:dyDescent="0.3">
      <c r="A245" s="1">
        <v>39421</v>
      </c>
      <c r="B245" s="1">
        <v>39422</v>
      </c>
      <c r="C245">
        <v>252.85</v>
      </c>
      <c r="D245">
        <v>255.85</v>
      </c>
      <c r="E245">
        <v>252.55278749999999</v>
      </c>
      <c r="F245">
        <v>-3</v>
      </c>
      <c r="G245">
        <v>-0.29721251100000001</v>
      </c>
      <c r="H245">
        <v>2.015254326</v>
      </c>
      <c r="I245">
        <f t="shared" si="3"/>
        <v>-3</v>
      </c>
    </row>
    <row r="246" spans="1:9" x14ac:dyDescent="0.3">
      <c r="A246" s="1">
        <v>39422</v>
      </c>
      <c r="B246" s="1">
        <v>39423</v>
      </c>
      <c r="C246">
        <v>255.7</v>
      </c>
      <c r="D246">
        <v>256.39999690000002</v>
      </c>
      <c r="E246">
        <v>255.73535580000001</v>
      </c>
      <c r="F246">
        <v>0.69999694800000001</v>
      </c>
      <c r="G246">
        <v>3.5355776999999998E-2</v>
      </c>
      <c r="H246">
        <v>1.87383297</v>
      </c>
      <c r="I246">
        <f t="shared" si="3"/>
        <v>0.69999694800000001</v>
      </c>
    </row>
    <row r="247" spans="1:9" x14ac:dyDescent="0.3">
      <c r="A247" s="1">
        <v>39423</v>
      </c>
      <c r="B247" s="1">
        <v>39426</v>
      </c>
      <c r="C247">
        <v>253.05</v>
      </c>
      <c r="D247">
        <v>252.55</v>
      </c>
      <c r="E247">
        <v>252.99428040000001</v>
      </c>
      <c r="F247">
        <v>0.5</v>
      </c>
      <c r="G247">
        <v>-5.5719636000000003E-2</v>
      </c>
      <c r="H247">
        <v>2.4041630559999998</v>
      </c>
      <c r="I247">
        <f t="shared" si="3"/>
        <v>0.5</v>
      </c>
    </row>
    <row r="248" spans="1:9" x14ac:dyDescent="0.3">
      <c r="A248" s="1">
        <v>39426</v>
      </c>
      <c r="B248" s="1">
        <v>39427</v>
      </c>
      <c r="C248">
        <v>249.65</v>
      </c>
      <c r="D248">
        <v>251.85001220000001</v>
      </c>
      <c r="E248">
        <v>249.71028039999999</v>
      </c>
      <c r="F248">
        <v>2.2000122069999999</v>
      </c>
      <c r="G248">
        <v>6.0280353000000002E-2</v>
      </c>
      <c r="H248">
        <v>2.4395183949999999</v>
      </c>
      <c r="I248">
        <f t="shared" si="3"/>
        <v>2.2000122069999999</v>
      </c>
    </row>
    <row r="249" spans="1:9" x14ac:dyDescent="0.3">
      <c r="A249" s="1">
        <v>39427</v>
      </c>
      <c r="B249" s="1">
        <v>39428</v>
      </c>
      <c r="C249">
        <v>253.1</v>
      </c>
      <c r="D249">
        <v>247.0499969</v>
      </c>
      <c r="E249">
        <v>252.6753282</v>
      </c>
      <c r="F249">
        <v>6.0500030520000001</v>
      </c>
      <c r="G249">
        <v>-0.424671829</v>
      </c>
      <c r="H249">
        <v>0.53033008599999998</v>
      </c>
      <c r="I249">
        <f t="shared" si="3"/>
        <v>6.0500030520000001</v>
      </c>
    </row>
    <row r="250" spans="1:9" x14ac:dyDescent="0.3">
      <c r="A250" s="1">
        <v>39428</v>
      </c>
      <c r="B250" s="1">
        <v>39429</v>
      </c>
      <c r="C250">
        <v>252.35</v>
      </c>
      <c r="D250">
        <v>251.35</v>
      </c>
      <c r="E250">
        <v>252.3249634</v>
      </c>
      <c r="F250">
        <v>1</v>
      </c>
      <c r="G250">
        <v>-2.5036598E-2</v>
      </c>
      <c r="H250">
        <v>2.6162950899999999</v>
      </c>
      <c r="I250">
        <f t="shared" si="3"/>
        <v>1</v>
      </c>
    </row>
    <row r="251" spans="1:9" x14ac:dyDescent="0.3">
      <c r="A251" s="1">
        <v>39429</v>
      </c>
      <c r="B251" s="1">
        <v>39430</v>
      </c>
      <c r="C251">
        <v>248.65</v>
      </c>
      <c r="D251">
        <v>250.30000920000001</v>
      </c>
      <c r="E251">
        <v>248.6672839</v>
      </c>
      <c r="F251">
        <v>1.650009155</v>
      </c>
      <c r="G251">
        <v>1.7283862000000001E-2</v>
      </c>
      <c r="H251">
        <v>1.0253048330000001</v>
      </c>
      <c r="I251">
        <f t="shared" si="3"/>
        <v>1.650009155</v>
      </c>
    </row>
    <row r="252" spans="1:9" x14ac:dyDescent="0.3">
      <c r="A252" s="1">
        <v>39430</v>
      </c>
      <c r="B252" s="1">
        <v>39433</v>
      </c>
      <c r="C252">
        <v>247.2</v>
      </c>
      <c r="D252">
        <v>245.00000309999999</v>
      </c>
      <c r="E252">
        <v>247.2136237</v>
      </c>
      <c r="F252">
        <v>-2.1999969479999999</v>
      </c>
      <c r="G252">
        <v>1.3623734E-2</v>
      </c>
      <c r="H252">
        <v>4.949747468</v>
      </c>
      <c r="I252">
        <f t="shared" si="3"/>
        <v>-2.1999969479999999</v>
      </c>
    </row>
    <row r="253" spans="1:9" x14ac:dyDescent="0.3">
      <c r="A253" s="1">
        <v>39433</v>
      </c>
      <c r="B253" s="1">
        <v>39434</v>
      </c>
      <c r="C253">
        <v>240.2</v>
      </c>
      <c r="D253">
        <v>238.89999689999999</v>
      </c>
      <c r="E253">
        <v>240.88987460000001</v>
      </c>
      <c r="F253">
        <v>-1.3000030520000001</v>
      </c>
      <c r="G253">
        <v>0.68987458899999998</v>
      </c>
      <c r="H253">
        <v>1.9091883089999999</v>
      </c>
      <c r="I253">
        <f t="shared" si="3"/>
        <v>-1.3000030520000001</v>
      </c>
    </row>
    <row r="254" spans="1:9" x14ac:dyDescent="0.3">
      <c r="A254" s="1">
        <v>39434</v>
      </c>
      <c r="B254" s="1">
        <v>39435</v>
      </c>
      <c r="C254">
        <v>242.9</v>
      </c>
      <c r="D254">
        <v>238.9</v>
      </c>
      <c r="E254">
        <v>243.5511061</v>
      </c>
      <c r="F254">
        <v>-4</v>
      </c>
      <c r="G254">
        <v>0.65110606000000004</v>
      </c>
      <c r="H254">
        <v>0</v>
      </c>
      <c r="I254">
        <f t="shared" si="3"/>
        <v>-4</v>
      </c>
    </row>
    <row r="255" spans="1:9" x14ac:dyDescent="0.3">
      <c r="A255" s="1">
        <v>39435</v>
      </c>
      <c r="B255" s="1">
        <v>39436</v>
      </c>
      <c r="C255">
        <v>242.9</v>
      </c>
      <c r="D255">
        <v>245.05000920000001</v>
      </c>
      <c r="E255">
        <v>243.2876622</v>
      </c>
      <c r="F255">
        <v>2.1500091549999998</v>
      </c>
      <c r="G255">
        <v>0.387662232</v>
      </c>
      <c r="H255">
        <v>2.015254326</v>
      </c>
      <c r="I255">
        <f t="shared" si="3"/>
        <v>2.1500091549999998</v>
      </c>
    </row>
    <row r="256" spans="1:9" x14ac:dyDescent="0.3">
      <c r="A256" s="1">
        <v>39436</v>
      </c>
      <c r="B256" s="1">
        <v>39437</v>
      </c>
      <c r="C256">
        <v>240.05</v>
      </c>
      <c r="D256">
        <v>241.24999690000001</v>
      </c>
      <c r="E256">
        <v>239.03410270000001</v>
      </c>
      <c r="F256">
        <v>-1.1999969479999999</v>
      </c>
      <c r="G256">
        <v>-1.0158972740000001</v>
      </c>
      <c r="H256">
        <v>4.7022600949999998</v>
      </c>
      <c r="I256">
        <f t="shared" si="3"/>
        <v>-1.1999969479999999</v>
      </c>
    </row>
    <row r="257" spans="1:9" x14ac:dyDescent="0.3">
      <c r="A257" s="1">
        <v>39437</v>
      </c>
      <c r="B257" s="1">
        <v>39440</v>
      </c>
      <c r="C257">
        <v>246.7</v>
      </c>
      <c r="D257">
        <v>248.64999689999999</v>
      </c>
      <c r="E257">
        <v>246.7566138</v>
      </c>
      <c r="F257">
        <v>1.9499969479999999</v>
      </c>
      <c r="G257">
        <v>5.6613836000000001E-2</v>
      </c>
      <c r="H257">
        <v>3.6062445840000001</v>
      </c>
      <c r="I257">
        <f t="shared" si="3"/>
        <v>1.9499969479999999</v>
      </c>
    </row>
    <row r="258" spans="1:9" x14ac:dyDescent="0.3">
      <c r="A258" s="1">
        <v>39440</v>
      </c>
      <c r="B258" s="1">
        <v>39441</v>
      </c>
      <c r="C258">
        <v>251.8</v>
      </c>
      <c r="D258">
        <v>248.64999080000001</v>
      </c>
      <c r="E258">
        <v>251.61139979999999</v>
      </c>
      <c r="F258">
        <v>3.1500091549999998</v>
      </c>
      <c r="G258">
        <v>-0.18860021199999999</v>
      </c>
      <c r="H258">
        <v>0</v>
      </c>
      <c r="I258">
        <f t="shared" si="3"/>
        <v>3.1500091549999998</v>
      </c>
    </row>
    <row r="259" spans="1:9" x14ac:dyDescent="0.3">
      <c r="A259" s="1">
        <v>39441</v>
      </c>
      <c r="B259" s="1">
        <v>39442</v>
      </c>
      <c r="C259">
        <v>251.8</v>
      </c>
      <c r="D259">
        <v>252.74999690000001</v>
      </c>
      <c r="E259">
        <v>251.88018690000001</v>
      </c>
      <c r="F259">
        <v>0.94999694800000001</v>
      </c>
      <c r="G259">
        <v>8.0186947999999994E-2</v>
      </c>
      <c r="H259">
        <v>0.17677669500000001</v>
      </c>
      <c r="I259">
        <f t="shared" ref="I259:I322" si="4">IF(F259&lt;-5, -5, F259)</f>
        <v>0.94999694800000001</v>
      </c>
    </row>
    <row r="260" spans="1:9" x14ac:dyDescent="0.3">
      <c r="A260" s="1">
        <v>39442</v>
      </c>
      <c r="B260" s="1">
        <v>39443</v>
      </c>
      <c r="C260">
        <v>251.55</v>
      </c>
      <c r="D260">
        <v>252.19999390000001</v>
      </c>
      <c r="E260">
        <v>251.9887943</v>
      </c>
      <c r="F260">
        <v>0.64999389600000002</v>
      </c>
      <c r="G260">
        <v>0.43879425500000002</v>
      </c>
      <c r="H260">
        <v>0.106066017</v>
      </c>
      <c r="I260">
        <f t="shared" si="4"/>
        <v>0.64999389600000002</v>
      </c>
    </row>
    <row r="261" spans="1:9" x14ac:dyDescent="0.3">
      <c r="A261" s="1">
        <v>39443</v>
      </c>
      <c r="B261" s="1">
        <v>39444</v>
      </c>
      <c r="C261">
        <v>251.7</v>
      </c>
      <c r="D261">
        <v>250.60000919999999</v>
      </c>
      <c r="E261">
        <v>252.3108507</v>
      </c>
      <c r="F261">
        <v>-1.099990845</v>
      </c>
      <c r="G261">
        <v>0.61085069199999997</v>
      </c>
      <c r="H261">
        <v>1.8031222920000001</v>
      </c>
      <c r="I261">
        <f t="shared" si="4"/>
        <v>-1.099990845</v>
      </c>
    </row>
    <row r="262" spans="1:9" x14ac:dyDescent="0.3">
      <c r="A262" s="1">
        <v>39444</v>
      </c>
      <c r="B262" s="1">
        <v>39447</v>
      </c>
      <c r="C262">
        <v>249.15</v>
      </c>
      <c r="D262">
        <v>250.60001220000001</v>
      </c>
      <c r="E262">
        <v>249.6080662</v>
      </c>
      <c r="F262">
        <v>1.4500122070000001</v>
      </c>
      <c r="G262">
        <v>0.45806619500000001</v>
      </c>
      <c r="H262">
        <v>0</v>
      </c>
      <c r="I262">
        <f t="shared" si="4"/>
        <v>1.4500122070000001</v>
      </c>
    </row>
    <row r="263" spans="1:9" x14ac:dyDescent="0.3">
      <c r="A263" s="1">
        <v>39447</v>
      </c>
      <c r="B263" s="1">
        <v>39448</v>
      </c>
      <c r="C263">
        <v>249.15</v>
      </c>
      <c r="D263">
        <v>250.60001220000001</v>
      </c>
      <c r="E263">
        <v>249.08189730000001</v>
      </c>
      <c r="F263">
        <v>-1.4500122070000001</v>
      </c>
      <c r="G263">
        <v>-6.8102665000000007E-2</v>
      </c>
      <c r="H263">
        <v>0</v>
      </c>
      <c r="I263">
        <f t="shared" si="4"/>
        <v>-1.4500122070000001</v>
      </c>
    </row>
    <row r="264" spans="1:9" x14ac:dyDescent="0.3">
      <c r="A264" s="1">
        <v>39448</v>
      </c>
      <c r="B264" s="1">
        <v>39449</v>
      </c>
      <c r="C264">
        <v>249.15</v>
      </c>
      <c r="D264">
        <v>249.2000031</v>
      </c>
      <c r="E264">
        <v>248.82234940000001</v>
      </c>
      <c r="F264">
        <v>-5.0003051999999999E-2</v>
      </c>
      <c r="G264">
        <v>-0.327650636</v>
      </c>
      <c r="H264">
        <v>3.8537319569999999</v>
      </c>
      <c r="I264">
        <f t="shared" si="4"/>
        <v>-5.0003051999999999E-2</v>
      </c>
    </row>
    <row r="265" spans="1:9" x14ac:dyDescent="0.3">
      <c r="A265" s="1">
        <v>39449</v>
      </c>
      <c r="B265" s="1">
        <v>39450</v>
      </c>
      <c r="C265">
        <v>243.7</v>
      </c>
      <c r="D265">
        <v>241.80000609999999</v>
      </c>
      <c r="E265">
        <v>245.0944135</v>
      </c>
      <c r="F265">
        <v>-1.899993896</v>
      </c>
      <c r="G265">
        <v>1.394413471</v>
      </c>
      <c r="H265">
        <v>0.31819805200000001</v>
      </c>
      <c r="I265">
        <f t="shared" si="4"/>
        <v>-1.899993896</v>
      </c>
    </row>
    <row r="266" spans="1:9" x14ac:dyDescent="0.3">
      <c r="A266" s="1">
        <v>39450</v>
      </c>
      <c r="B266" s="1">
        <v>39451</v>
      </c>
      <c r="C266">
        <v>243.25</v>
      </c>
      <c r="D266">
        <v>243.0500031</v>
      </c>
      <c r="E266">
        <v>244.1023155</v>
      </c>
      <c r="F266">
        <v>-0.19999694800000001</v>
      </c>
      <c r="G266">
        <v>0.85231548499999998</v>
      </c>
      <c r="H266">
        <v>0.67175144200000003</v>
      </c>
      <c r="I266">
        <f t="shared" si="4"/>
        <v>-0.19999694800000001</v>
      </c>
    </row>
    <row r="267" spans="1:9" x14ac:dyDescent="0.3">
      <c r="A267" s="1">
        <v>39451</v>
      </c>
      <c r="B267" s="1">
        <v>39454</v>
      </c>
      <c r="C267">
        <v>244.2</v>
      </c>
      <c r="D267">
        <v>237.60000919999999</v>
      </c>
      <c r="E267">
        <v>243.58232849999999</v>
      </c>
      <c r="F267">
        <v>6.5999908449999998</v>
      </c>
      <c r="G267">
        <v>-0.61767148999999999</v>
      </c>
      <c r="H267">
        <v>3.6415999229999998</v>
      </c>
      <c r="I267">
        <f t="shared" si="4"/>
        <v>6.5999908449999998</v>
      </c>
    </row>
    <row r="268" spans="1:9" x14ac:dyDescent="0.3">
      <c r="A268" s="1">
        <v>39454</v>
      </c>
      <c r="B268" s="1">
        <v>39455</v>
      </c>
      <c r="C268">
        <v>239.05</v>
      </c>
      <c r="D268">
        <v>239.94999390000001</v>
      </c>
      <c r="E268">
        <v>239.40731339999999</v>
      </c>
      <c r="F268">
        <v>0.89999389600000002</v>
      </c>
      <c r="G268">
        <v>0.35731342399999999</v>
      </c>
      <c r="H268">
        <v>0.17677669500000001</v>
      </c>
      <c r="I268">
        <f t="shared" si="4"/>
        <v>0.89999389600000002</v>
      </c>
    </row>
    <row r="269" spans="1:9" x14ac:dyDescent="0.3">
      <c r="A269" s="1">
        <v>39455</v>
      </c>
      <c r="B269" s="1">
        <v>39456</v>
      </c>
      <c r="C269">
        <v>238.8</v>
      </c>
      <c r="D269">
        <v>235.19999390000001</v>
      </c>
      <c r="E269">
        <v>239.21511580000001</v>
      </c>
      <c r="F269">
        <v>-3.6000061040000002</v>
      </c>
      <c r="G269">
        <v>0.41511583299999999</v>
      </c>
      <c r="H269">
        <v>1.626345597</v>
      </c>
      <c r="I269">
        <f t="shared" si="4"/>
        <v>-3.6000061040000002</v>
      </c>
    </row>
    <row r="270" spans="1:9" x14ac:dyDescent="0.3">
      <c r="A270" s="1">
        <v>39456</v>
      </c>
      <c r="B270" s="1">
        <v>39457</v>
      </c>
      <c r="C270">
        <v>241.1</v>
      </c>
      <c r="D270">
        <v>240.69999079999999</v>
      </c>
      <c r="E270">
        <v>240.87793869999999</v>
      </c>
      <c r="F270">
        <v>0.40000915500000001</v>
      </c>
      <c r="G270">
        <v>-0.22206132100000001</v>
      </c>
      <c r="H270">
        <v>2.1213203439999999</v>
      </c>
      <c r="I270">
        <f t="shared" si="4"/>
        <v>0.40000915500000001</v>
      </c>
    </row>
    <row r="271" spans="1:9" x14ac:dyDescent="0.3">
      <c r="A271" s="1">
        <v>39457</v>
      </c>
      <c r="B271" s="1">
        <v>39458</v>
      </c>
      <c r="C271">
        <v>238.1</v>
      </c>
      <c r="D271">
        <v>240.19999079999999</v>
      </c>
      <c r="E271">
        <v>238.89481259999999</v>
      </c>
      <c r="F271">
        <v>2.0999908450000002</v>
      </c>
      <c r="G271">
        <v>0.79481261999999997</v>
      </c>
      <c r="H271">
        <v>3.8890872970000001</v>
      </c>
      <c r="I271">
        <f t="shared" si="4"/>
        <v>2.0999908450000002</v>
      </c>
    </row>
    <row r="272" spans="1:9" x14ac:dyDescent="0.3">
      <c r="A272" s="1">
        <v>39458</v>
      </c>
      <c r="B272" s="1">
        <v>39461</v>
      </c>
      <c r="C272">
        <v>232.6</v>
      </c>
      <c r="D272">
        <v>232.6</v>
      </c>
      <c r="E272">
        <v>232.04112839999999</v>
      </c>
      <c r="F272">
        <v>0</v>
      </c>
      <c r="G272">
        <v>-0.55887156699999996</v>
      </c>
      <c r="H272">
        <v>1.9091883089999999</v>
      </c>
      <c r="I272">
        <f t="shared" si="4"/>
        <v>0</v>
      </c>
    </row>
    <row r="273" spans="1:9" x14ac:dyDescent="0.3">
      <c r="A273" s="1">
        <v>39461</v>
      </c>
      <c r="B273" s="1">
        <v>39462</v>
      </c>
      <c r="C273">
        <v>229.9</v>
      </c>
      <c r="D273">
        <v>232.10001220000001</v>
      </c>
      <c r="E273">
        <v>231.63617099999999</v>
      </c>
      <c r="F273">
        <v>2.2000122069999999</v>
      </c>
      <c r="G273">
        <v>1.736171007</v>
      </c>
      <c r="H273">
        <v>0.141421356</v>
      </c>
      <c r="I273">
        <f t="shared" si="4"/>
        <v>2.2000122069999999</v>
      </c>
    </row>
    <row r="274" spans="1:9" x14ac:dyDescent="0.3">
      <c r="A274" s="1">
        <v>39462</v>
      </c>
      <c r="B274" s="1">
        <v>39463</v>
      </c>
      <c r="C274">
        <v>230.1</v>
      </c>
      <c r="D274">
        <v>225.89998779999999</v>
      </c>
      <c r="E274">
        <v>231.8821121</v>
      </c>
      <c r="F274">
        <v>-4.2000122070000003</v>
      </c>
      <c r="G274">
        <v>1.782112122</v>
      </c>
      <c r="H274">
        <v>3.0405591589999998</v>
      </c>
      <c r="I274">
        <f t="shared" si="4"/>
        <v>-4.2000122070000003</v>
      </c>
    </row>
    <row r="275" spans="1:9" x14ac:dyDescent="0.3">
      <c r="A275" s="1">
        <v>39463</v>
      </c>
      <c r="B275" s="1">
        <v>39464</v>
      </c>
      <c r="C275">
        <v>225.8</v>
      </c>
      <c r="D275">
        <v>227.19999390000001</v>
      </c>
      <c r="E275">
        <v>225.89628010000001</v>
      </c>
      <c r="F275">
        <v>1.399993896</v>
      </c>
      <c r="G275">
        <v>9.6280090999999998E-2</v>
      </c>
      <c r="H275">
        <v>0.282842712</v>
      </c>
      <c r="I275">
        <f t="shared" si="4"/>
        <v>1.399993896</v>
      </c>
    </row>
    <row r="276" spans="1:9" x14ac:dyDescent="0.3">
      <c r="A276" s="1">
        <v>39464</v>
      </c>
      <c r="B276" s="1">
        <v>39465</v>
      </c>
      <c r="C276">
        <v>226.2</v>
      </c>
      <c r="D276">
        <v>222.35000919999999</v>
      </c>
      <c r="E276">
        <v>227.8884568</v>
      </c>
      <c r="F276">
        <v>-3.8499908450000002</v>
      </c>
      <c r="G276">
        <v>1.688456774</v>
      </c>
      <c r="H276">
        <v>1.626345597</v>
      </c>
      <c r="I276">
        <f t="shared" si="4"/>
        <v>-3.8499908450000002</v>
      </c>
    </row>
    <row r="277" spans="1:9" x14ac:dyDescent="0.3">
      <c r="A277" s="1">
        <v>39465</v>
      </c>
      <c r="B277" s="1">
        <v>39468</v>
      </c>
      <c r="C277">
        <v>228.5</v>
      </c>
      <c r="D277">
        <v>226.6999969</v>
      </c>
      <c r="E277">
        <v>228.85308660000001</v>
      </c>
      <c r="F277">
        <v>-1.8000030520000001</v>
      </c>
      <c r="G277">
        <v>0.35308662099999999</v>
      </c>
      <c r="H277">
        <v>4.4901280610000001</v>
      </c>
      <c r="I277">
        <f t="shared" si="4"/>
        <v>-1.8000030520000001</v>
      </c>
    </row>
    <row r="278" spans="1:9" x14ac:dyDescent="0.3">
      <c r="A278" s="1">
        <v>39468</v>
      </c>
      <c r="B278" s="1">
        <v>39469</v>
      </c>
      <c r="C278">
        <v>222.15</v>
      </c>
      <c r="D278">
        <v>212.75000610000001</v>
      </c>
      <c r="E278">
        <v>223.2892918</v>
      </c>
      <c r="F278">
        <v>-9.3999938959999998</v>
      </c>
      <c r="G278">
        <v>1.1392917629999999</v>
      </c>
      <c r="H278">
        <v>7.1064231510000004</v>
      </c>
      <c r="I278">
        <f t="shared" si="4"/>
        <v>-5</v>
      </c>
    </row>
    <row r="279" spans="1:9" x14ac:dyDescent="0.3">
      <c r="A279" s="1">
        <v>39469</v>
      </c>
      <c r="B279" s="1">
        <v>39470</v>
      </c>
      <c r="C279">
        <v>212.1</v>
      </c>
      <c r="D279">
        <v>217.24999389999999</v>
      </c>
      <c r="E279">
        <v>212.63844019999999</v>
      </c>
      <c r="F279">
        <v>5.1499938959999998</v>
      </c>
      <c r="G279">
        <v>0.53844016800000005</v>
      </c>
      <c r="H279">
        <v>2.7930717860000001</v>
      </c>
      <c r="I279">
        <f t="shared" si="4"/>
        <v>5.1499938959999998</v>
      </c>
    </row>
    <row r="280" spans="1:9" x14ac:dyDescent="0.3">
      <c r="A280" s="1">
        <v>39470</v>
      </c>
      <c r="B280" s="1">
        <v>39471</v>
      </c>
      <c r="C280">
        <v>216.05</v>
      </c>
      <c r="D280">
        <v>219.64999080000001</v>
      </c>
      <c r="E280">
        <v>217.89243020000001</v>
      </c>
      <c r="F280">
        <v>3.5999908450000002</v>
      </c>
      <c r="G280">
        <v>1.8424302340000001</v>
      </c>
      <c r="H280">
        <v>2.5455844120000002</v>
      </c>
      <c r="I280">
        <f t="shared" si="4"/>
        <v>3.5999908450000002</v>
      </c>
    </row>
    <row r="281" spans="1:9" x14ac:dyDescent="0.3">
      <c r="A281" s="1">
        <v>39471</v>
      </c>
      <c r="B281" s="1">
        <v>39472</v>
      </c>
      <c r="C281">
        <v>219.65</v>
      </c>
      <c r="D281">
        <v>223.2000031</v>
      </c>
      <c r="E281">
        <v>220.00375500000001</v>
      </c>
      <c r="F281">
        <v>3.5500030520000001</v>
      </c>
      <c r="G281">
        <v>0.35375499700000002</v>
      </c>
      <c r="H281">
        <v>1.697056275</v>
      </c>
      <c r="I281">
        <f t="shared" si="4"/>
        <v>3.5500030520000001</v>
      </c>
    </row>
    <row r="282" spans="1:9" x14ac:dyDescent="0.3">
      <c r="A282" s="1">
        <v>39472</v>
      </c>
      <c r="B282" s="1">
        <v>39475</v>
      </c>
      <c r="C282">
        <v>222.05</v>
      </c>
      <c r="D282">
        <v>219.94999390000001</v>
      </c>
      <c r="E282">
        <v>222.15479289999999</v>
      </c>
      <c r="F282">
        <v>-2.1000061040000002</v>
      </c>
      <c r="G282">
        <v>0.104792863</v>
      </c>
      <c r="H282">
        <v>4.949747468</v>
      </c>
      <c r="I282">
        <f t="shared" si="4"/>
        <v>-2.1000061040000002</v>
      </c>
    </row>
    <row r="283" spans="1:9" x14ac:dyDescent="0.3">
      <c r="A283" s="1">
        <v>39475</v>
      </c>
      <c r="B283" s="1">
        <v>39476</v>
      </c>
      <c r="C283">
        <v>215.05</v>
      </c>
      <c r="D283">
        <v>218.19999390000001</v>
      </c>
      <c r="E283">
        <v>214.31154739999999</v>
      </c>
      <c r="F283">
        <v>-3.1499938959999998</v>
      </c>
      <c r="G283">
        <v>-0.73845261299999998</v>
      </c>
      <c r="H283">
        <v>2.0506096650000001</v>
      </c>
      <c r="I283">
        <f t="shared" si="4"/>
        <v>-3.1499938959999998</v>
      </c>
    </row>
    <row r="284" spans="1:9" x14ac:dyDescent="0.3">
      <c r="A284" s="1">
        <v>39476</v>
      </c>
      <c r="B284" s="1">
        <v>39477</v>
      </c>
      <c r="C284">
        <v>217.95</v>
      </c>
      <c r="D284">
        <v>219.25000309999999</v>
      </c>
      <c r="E284">
        <v>218.97869700000001</v>
      </c>
      <c r="F284">
        <v>1.3000030520000001</v>
      </c>
      <c r="G284">
        <v>1.028697014</v>
      </c>
      <c r="H284">
        <v>3.0052038200000002</v>
      </c>
      <c r="I284">
        <f t="shared" si="4"/>
        <v>1.3000030520000001</v>
      </c>
    </row>
    <row r="285" spans="1:9" x14ac:dyDescent="0.3">
      <c r="A285" s="1">
        <v>39477</v>
      </c>
      <c r="B285" s="1">
        <v>39478</v>
      </c>
      <c r="C285">
        <v>213.7</v>
      </c>
      <c r="D285">
        <v>210.75000309999999</v>
      </c>
      <c r="E285">
        <v>213.7023859</v>
      </c>
      <c r="F285">
        <v>-2.9499969479999999</v>
      </c>
      <c r="G285">
        <v>2.3859060000000001E-3</v>
      </c>
      <c r="H285">
        <v>0.98994949399999999</v>
      </c>
      <c r="I285">
        <f t="shared" si="4"/>
        <v>-2.9499969479999999</v>
      </c>
    </row>
    <row r="286" spans="1:9" x14ac:dyDescent="0.3">
      <c r="A286" s="1">
        <v>39478</v>
      </c>
      <c r="B286" s="1">
        <v>39479</v>
      </c>
      <c r="C286">
        <v>215.1</v>
      </c>
      <c r="D286">
        <v>218.14998779999999</v>
      </c>
      <c r="E286">
        <v>215.4388994</v>
      </c>
      <c r="F286">
        <v>3.0499877930000001</v>
      </c>
      <c r="G286">
        <v>0.338899434</v>
      </c>
      <c r="H286">
        <v>1.5909902579999999</v>
      </c>
      <c r="I286">
        <f t="shared" si="4"/>
        <v>3.0499877930000001</v>
      </c>
    </row>
    <row r="287" spans="1:9" x14ac:dyDescent="0.3">
      <c r="A287" s="1">
        <v>39479</v>
      </c>
      <c r="B287" s="1">
        <v>39482</v>
      </c>
      <c r="C287">
        <v>217.35</v>
      </c>
      <c r="D287">
        <v>220.49999389999999</v>
      </c>
      <c r="E287">
        <v>217.76609379999999</v>
      </c>
      <c r="F287">
        <v>3.1499938959999998</v>
      </c>
      <c r="G287">
        <v>0.416093767</v>
      </c>
      <c r="H287">
        <v>5.5507882320000004</v>
      </c>
      <c r="I287">
        <f t="shared" si="4"/>
        <v>3.1499938959999998</v>
      </c>
    </row>
    <row r="288" spans="1:9" x14ac:dyDescent="0.3">
      <c r="A288" s="1">
        <v>39482</v>
      </c>
      <c r="B288" s="1">
        <v>39483</v>
      </c>
      <c r="C288">
        <v>225.2</v>
      </c>
      <c r="D288">
        <v>224.2</v>
      </c>
      <c r="E288">
        <v>224.5881626</v>
      </c>
      <c r="F288">
        <v>1</v>
      </c>
      <c r="G288">
        <v>-0.61183738700000001</v>
      </c>
      <c r="H288">
        <v>0.141421356</v>
      </c>
      <c r="I288">
        <f t="shared" si="4"/>
        <v>1</v>
      </c>
    </row>
    <row r="289" spans="1:9" x14ac:dyDescent="0.3">
      <c r="A289" s="1">
        <v>39483</v>
      </c>
      <c r="B289" s="1">
        <v>39484</v>
      </c>
      <c r="C289">
        <v>225</v>
      </c>
      <c r="D289">
        <v>224.1999969</v>
      </c>
      <c r="E289">
        <v>224.4423573</v>
      </c>
      <c r="F289">
        <v>0.80000305199999999</v>
      </c>
      <c r="G289">
        <v>-0.55764269799999999</v>
      </c>
      <c r="H289">
        <v>0</v>
      </c>
      <c r="I289">
        <f t="shared" si="4"/>
        <v>0.80000305199999999</v>
      </c>
    </row>
    <row r="290" spans="1:9" x14ac:dyDescent="0.3">
      <c r="A290" s="1">
        <v>39484</v>
      </c>
      <c r="B290" s="1">
        <v>39485</v>
      </c>
      <c r="C290">
        <v>225</v>
      </c>
      <c r="D290">
        <v>224.1999969</v>
      </c>
      <c r="E290">
        <v>224.8660194</v>
      </c>
      <c r="F290">
        <v>0.80000305199999999</v>
      </c>
      <c r="G290">
        <v>-0.133980602</v>
      </c>
      <c r="H290">
        <v>0</v>
      </c>
      <c r="I290">
        <f t="shared" si="4"/>
        <v>0.80000305199999999</v>
      </c>
    </row>
    <row r="291" spans="1:9" x14ac:dyDescent="0.3">
      <c r="A291" s="1">
        <v>39485</v>
      </c>
      <c r="B291" s="1">
        <v>39486</v>
      </c>
      <c r="C291">
        <v>225</v>
      </c>
      <c r="D291">
        <v>224.1999969</v>
      </c>
      <c r="E291">
        <v>225.06794970000001</v>
      </c>
      <c r="F291">
        <v>-0.80000305199999999</v>
      </c>
      <c r="G291">
        <v>6.7949727000000001E-2</v>
      </c>
      <c r="H291">
        <v>0</v>
      </c>
      <c r="I291">
        <f t="shared" si="4"/>
        <v>-0.80000305199999999</v>
      </c>
    </row>
    <row r="292" spans="1:9" x14ac:dyDescent="0.3">
      <c r="A292" s="1">
        <v>39486</v>
      </c>
      <c r="B292" s="1">
        <v>39489</v>
      </c>
      <c r="C292">
        <v>225</v>
      </c>
      <c r="D292">
        <v>218.3000031</v>
      </c>
      <c r="E292">
        <v>224.90592409999999</v>
      </c>
      <c r="F292">
        <v>6.6999969479999999</v>
      </c>
      <c r="G292">
        <v>-9.4075917999999994E-2</v>
      </c>
      <c r="H292">
        <v>5.5154328929999998</v>
      </c>
      <c r="I292">
        <f t="shared" si="4"/>
        <v>6.6999969479999999</v>
      </c>
    </row>
    <row r="293" spans="1:9" x14ac:dyDescent="0.3">
      <c r="A293" s="1">
        <v>39489</v>
      </c>
      <c r="B293" s="1">
        <v>39490</v>
      </c>
      <c r="C293">
        <v>217.2</v>
      </c>
      <c r="D293">
        <v>217.85000919999999</v>
      </c>
      <c r="E293">
        <v>217.7268435</v>
      </c>
      <c r="F293">
        <v>0.65000915500000001</v>
      </c>
      <c r="G293">
        <v>0.52684354799999999</v>
      </c>
      <c r="H293">
        <v>0.56568542499999996</v>
      </c>
      <c r="I293">
        <f t="shared" si="4"/>
        <v>0.65000915500000001</v>
      </c>
    </row>
    <row r="294" spans="1:9" x14ac:dyDescent="0.3">
      <c r="A294" s="1">
        <v>39490</v>
      </c>
      <c r="B294" s="1">
        <v>39491</v>
      </c>
      <c r="C294">
        <v>216.4</v>
      </c>
      <c r="D294">
        <v>219.2000031</v>
      </c>
      <c r="E294">
        <v>216.61772310000001</v>
      </c>
      <c r="F294">
        <v>2.8000030520000001</v>
      </c>
      <c r="G294">
        <v>0.21772313099999999</v>
      </c>
      <c r="H294">
        <v>0.98994949399999999</v>
      </c>
      <c r="I294">
        <f t="shared" si="4"/>
        <v>2.8000030520000001</v>
      </c>
    </row>
    <row r="295" spans="1:9" x14ac:dyDescent="0.3">
      <c r="A295" s="1">
        <v>39491</v>
      </c>
      <c r="B295" s="1">
        <v>39492</v>
      </c>
      <c r="C295">
        <v>215</v>
      </c>
      <c r="D295">
        <v>219.1999969</v>
      </c>
      <c r="E295">
        <v>214.62828759999999</v>
      </c>
      <c r="F295">
        <v>-4.1999969479999999</v>
      </c>
      <c r="G295">
        <v>-0.37171238699999998</v>
      </c>
      <c r="H295">
        <v>5.7982756059999998</v>
      </c>
      <c r="I295">
        <f t="shared" si="4"/>
        <v>-4.1999969479999999</v>
      </c>
    </row>
    <row r="296" spans="1:9" x14ac:dyDescent="0.3">
      <c r="A296" s="1">
        <v>39492</v>
      </c>
      <c r="B296" s="1">
        <v>39493</v>
      </c>
      <c r="C296">
        <v>223.2</v>
      </c>
      <c r="D296">
        <v>221.25000309999999</v>
      </c>
      <c r="E296">
        <v>222.62590839999999</v>
      </c>
      <c r="F296">
        <v>1.9499969479999999</v>
      </c>
      <c r="G296">
        <v>-0.574091613</v>
      </c>
      <c r="H296">
        <v>0.35355339099999999</v>
      </c>
      <c r="I296">
        <f t="shared" si="4"/>
        <v>1.9499969479999999</v>
      </c>
    </row>
    <row r="297" spans="1:9" x14ac:dyDescent="0.3">
      <c r="A297" s="1">
        <v>39493</v>
      </c>
      <c r="B297" s="1">
        <v>39496</v>
      </c>
      <c r="C297">
        <v>223.7</v>
      </c>
      <c r="D297">
        <v>223.75000309999999</v>
      </c>
      <c r="E297">
        <v>223.19493779999999</v>
      </c>
      <c r="F297">
        <v>-5.0003051999999999E-2</v>
      </c>
      <c r="G297">
        <v>-0.50506222199999995</v>
      </c>
      <c r="H297">
        <v>0.282842712</v>
      </c>
      <c r="I297">
        <f t="shared" si="4"/>
        <v>-5.0003051999999999E-2</v>
      </c>
    </row>
    <row r="298" spans="1:9" x14ac:dyDescent="0.3">
      <c r="A298" s="1">
        <v>39496</v>
      </c>
      <c r="B298" s="1">
        <v>39497</v>
      </c>
      <c r="C298">
        <v>223.3</v>
      </c>
      <c r="D298">
        <v>226.3</v>
      </c>
      <c r="E298">
        <v>223.1085143</v>
      </c>
      <c r="F298">
        <v>-3</v>
      </c>
      <c r="G298">
        <v>-0.19148574800000001</v>
      </c>
      <c r="H298">
        <v>1.697056275</v>
      </c>
      <c r="I298">
        <f t="shared" si="4"/>
        <v>-3</v>
      </c>
    </row>
    <row r="299" spans="1:9" x14ac:dyDescent="0.3">
      <c r="A299" s="1">
        <v>39497</v>
      </c>
      <c r="B299" s="1">
        <v>39498</v>
      </c>
      <c r="C299">
        <v>225.7</v>
      </c>
      <c r="D299">
        <v>223.7</v>
      </c>
      <c r="E299">
        <v>225.84200949999999</v>
      </c>
      <c r="F299">
        <v>-2</v>
      </c>
      <c r="G299">
        <v>0.14200954099999999</v>
      </c>
      <c r="H299">
        <v>2.8284271250000002</v>
      </c>
      <c r="I299">
        <f t="shared" si="4"/>
        <v>-2</v>
      </c>
    </row>
    <row r="300" spans="1:9" x14ac:dyDescent="0.3">
      <c r="A300" s="1">
        <v>39498</v>
      </c>
      <c r="B300" s="1">
        <v>39499</v>
      </c>
      <c r="C300">
        <v>221.7</v>
      </c>
      <c r="D300">
        <v>223.45</v>
      </c>
      <c r="E300">
        <v>221.05836840000001</v>
      </c>
      <c r="F300">
        <v>-1.75</v>
      </c>
      <c r="G300">
        <v>-0.64163160299999999</v>
      </c>
      <c r="H300">
        <v>1.767766953</v>
      </c>
      <c r="I300">
        <f t="shared" si="4"/>
        <v>-1.75</v>
      </c>
    </row>
    <row r="301" spans="1:9" x14ac:dyDescent="0.3">
      <c r="A301" s="1">
        <v>39499</v>
      </c>
      <c r="B301" s="1">
        <v>39500</v>
      </c>
      <c r="C301">
        <v>224.2</v>
      </c>
      <c r="D301">
        <v>221.89999689999999</v>
      </c>
      <c r="E301">
        <v>224.39173769999999</v>
      </c>
      <c r="F301">
        <v>-2.3000030520000001</v>
      </c>
      <c r="G301">
        <v>0.19173769700000001</v>
      </c>
      <c r="H301">
        <v>2.0506096650000001</v>
      </c>
      <c r="I301">
        <f t="shared" si="4"/>
        <v>-2.3000030520000001</v>
      </c>
    </row>
    <row r="302" spans="1:9" x14ac:dyDescent="0.3">
      <c r="A302" s="1">
        <v>39500</v>
      </c>
      <c r="B302" s="1">
        <v>39503</v>
      </c>
      <c r="C302">
        <v>221.3</v>
      </c>
      <c r="D302">
        <v>223.05</v>
      </c>
      <c r="E302">
        <v>222.0933374</v>
      </c>
      <c r="F302">
        <v>1.75</v>
      </c>
      <c r="G302">
        <v>0.79333740500000005</v>
      </c>
      <c r="H302">
        <v>2.0859650049999998</v>
      </c>
      <c r="I302">
        <f t="shared" si="4"/>
        <v>1.75</v>
      </c>
    </row>
    <row r="303" spans="1:9" x14ac:dyDescent="0.3">
      <c r="A303" s="1">
        <v>39503</v>
      </c>
      <c r="B303" s="1">
        <v>39504</v>
      </c>
      <c r="C303">
        <v>224.25</v>
      </c>
      <c r="D303">
        <v>226.1499939</v>
      </c>
      <c r="E303">
        <v>224.599975</v>
      </c>
      <c r="F303">
        <v>1.899993896</v>
      </c>
      <c r="G303">
        <v>0.34997498999999999</v>
      </c>
      <c r="H303">
        <v>0.38890872999999998</v>
      </c>
      <c r="I303">
        <f t="shared" si="4"/>
        <v>1.899993896</v>
      </c>
    </row>
    <row r="304" spans="1:9" x14ac:dyDescent="0.3">
      <c r="A304" s="1">
        <v>39504</v>
      </c>
      <c r="B304" s="1">
        <v>39505</v>
      </c>
      <c r="C304">
        <v>224.8</v>
      </c>
      <c r="D304">
        <v>226.99999690000001</v>
      </c>
      <c r="E304">
        <v>224.9777077</v>
      </c>
      <c r="F304">
        <v>2.1999969479999999</v>
      </c>
      <c r="G304">
        <v>0.17770773200000001</v>
      </c>
      <c r="H304">
        <v>1.1313708499999999</v>
      </c>
      <c r="I304">
        <f t="shared" si="4"/>
        <v>2.1999969479999999</v>
      </c>
    </row>
    <row r="305" spans="1:9" x14ac:dyDescent="0.3">
      <c r="A305" s="1">
        <v>39505</v>
      </c>
      <c r="B305" s="1">
        <v>39506</v>
      </c>
      <c r="C305">
        <v>226.4</v>
      </c>
      <c r="D305">
        <v>227.10001220000001</v>
      </c>
      <c r="E305">
        <v>226.65882790000001</v>
      </c>
      <c r="F305">
        <v>0.700012207</v>
      </c>
      <c r="G305">
        <v>0.25882786499999999</v>
      </c>
      <c r="H305">
        <v>0.35355339099999999</v>
      </c>
      <c r="I305">
        <f t="shared" si="4"/>
        <v>0.700012207</v>
      </c>
    </row>
    <row r="306" spans="1:9" x14ac:dyDescent="0.3">
      <c r="A306" s="1">
        <v>39506</v>
      </c>
      <c r="B306" s="1">
        <v>39507</v>
      </c>
      <c r="C306">
        <v>226.9</v>
      </c>
      <c r="D306">
        <v>225.7000031</v>
      </c>
      <c r="E306">
        <v>226.7695525</v>
      </c>
      <c r="F306">
        <v>1.1999969479999999</v>
      </c>
      <c r="G306">
        <v>-0.13044750699999999</v>
      </c>
      <c r="H306">
        <v>1.9798989870000001</v>
      </c>
      <c r="I306">
        <f t="shared" si="4"/>
        <v>1.1999969479999999</v>
      </c>
    </row>
    <row r="307" spans="1:9" x14ac:dyDescent="0.3">
      <c r="A307" s="1">
        <v>39507</v>
      </c>
      <c r="B307" s="1">
        <v>39510</v>
      </c>
      <c r="C307">
        <v>224.1</v>
      </c>
      <c r="D307">
        <v>218.69999079999999</v>
      </c>
      <c r="E307">
        <v>223.68223320000001</v>
      </c>
      <c r="F307">
        <v>5.4000091550000002</v>
      </c>
      <c r="G307">
        <v>-0.417766839</v>
      </c>
      <c r="H307">
        <v>3.8183766179999998</v>
      </c>
      <c r="I307">
        <f t="shared" si="4"/>
        <v>5.4000091550000002</v>
      </c>
    </row>
    <row r="308" spans="1:9" x14ac:dyDescent="0.3">
      <c r="A308" s="1">
        <v>39510</v>
      </c>
      <c r="B308" s="1">
        <v>39511</v>
      </c>
      <c r="C308">
        <v>218.7</v>
      </c>
      <c r="D308">
        <v>220.35000919999999</v>
      </c>
      <c r="E308">
        <v>219.01353599999999</v>
      </c>
      <c r="F308">
        <v>1.650009155</v>
      </c>
      <c r="G308">
        <v>0.31353601800000003</v>
      </c>
      <c r="H308">
        <v>0.212132034</v>
      </c>
      <c r="I308">
        <f t="shared" si="4"/>
        <v>1.650009155</v>
      </c>
    </row>
    <row r="309" spans="1:9" x14ac:dyDescent="0.3">
      <c r="A309" s="1">
        <v>39511</v>
      </c>
      <c r="B309" s="1">
        <v>39512</v>
      </c>
      <c r="C309">
        <v>219</v>
      </c>
      <c r="D309">
        <v>220</v>
      </c>
      <c r="E309">
        <v>218.88071909999999</v>
      </c>
      <c r="F309">
        <v>-1</v>
      </c>
      <c r="G309">
        <v>-0.119280919</v>
      </c>
      <c r="H309">
        <v>0.212132034</v>
      </c>
      <c r="I309">
        <f t="shared" si="4"/>
        <v>-1</v>
      </c>
    </row>
    <row r="310" spans="1:9" x14ac:dyDescent="0.3">
      <c r="A310" s="1">
        <v>39512</v>
      </c>
      <c r="B310" s="1">
        <v>39513</v>
      </c>
      <c r="C310">
        <v>219.3</v>
      </c>
      <c r="D310">
        <v>219.85000310000001</v>
      </c>
      <c r="E310">
        <v>219.15428249999999</v>
      </c>
      <c r="F310">
        <v>-0.55000305199999999</v>
      </c>
      <c r="G310">
        <v>-0.14571753100000001</v>
      </c>
      <c r="H310">
        <v>2.5102290730000001</v>
      </c>
      <c r="I310">
        <f t="shared" si="4"/>
        <v>-0.55000305199999999</v>
      </c>
    </row>
    <row r="311" spans="1:9" x14ac:dyDescent="0.3">
      <c r="A311" s="1">
        <v>39513</v>
      </c>
      <c r="B311" s="1">
        <v>39514</v>
      </c>
      <c r="C311">
        <v>222.85</v>
      </c>
      <c r="D311">
        <v>217.49999389999999</v>
      </c>
      <c r="E311">
        <v>223.08585350000001</v>
      </c>
      <c r="F311">
        <v>-5.3500061040000002</v>
      </c>
      <c r="G311">
        <v>0.23585352300000001</v>
      </c>
      <c r="H311">
        <v>3.8537319569999999</v>
      </c>
      <c r="I311">
        <f t="shared" si="4"/>
        <v>-5</v>
      </c>
    </row>
    <row r="312" spans="1:9" x14ac:dyDescent="0.3">
      <c r="A312" s="1">
        <v>39514</v>
      </c>
      <c r="B312" s="1">
        <v>39517</v>
      </c>
      <c r="C312">
        <v>217.4</v>
      </c>
      <c r="D312">
        <v>214.2000031</v>
      </c>
      <c r="E312">
        <v>217.89980510000001</v>
      </c>
      <c r="F312">
        <v>-3.1999969479999999</v>
      </c>
      <c r="G312">
        <v>0.49980509299999998</v>
      </c>
      <c r="H312">
        <v>2.651650429</v>
      </c>
      <c r="I312">
        <f t="shared" si="4"/>
        <v>-3.1999969479999999</v>
      </c>
    </row>
    <row r="313" spans="1:9" x14ac:dyDescent="0.3">
      <c r="A313" s="1">
        <v>39517</v>
      </c>
      <c r="B313" s="1">
        <v>39518</v>
      </c>
      <c r="C313">
        <v>213.65</v>
      </c>
      <c r="D313">
        <v>210.7000031</v>
      </c>
      <c r="E313">
        <v>214.68444049999999</v>
      </c>
      <c r="F313">
        <v>-2.9499969479999999</v>
      </c>
      <c r="G313">
        <v>1.0344405169999999</v>
      </c>
      <c r="H313">
        <v>1.2727922060000001</v>
      </c>
      <c r="I313">
        <f t="shared" si="4"/>
        <v>-2.9499969479999999</v>
      </c>
    </row>
    <row r="314" spans="1:9" x14ac:dyDescent="0.3">
      <c r="A314" s="1">
        <v>39518</v>
      </c>
      <c r="B314" s="1">
        <v>39519</v>
      </c>
      <c r="C314">
        <v>215.45</v>
      </c>
      <c r="D314">
        <v>220.75000309999999</v>
      </c>
      <c r="E314">
        <v>216.16355609999999</v>
      </c>
      <c r="F314">
        <v>5.3000030520000001</v>
      </c>
      <c r="G314">
        <v>0.71355611100000005</v>
      </c>
      <c r="H314">
        <v>2.2273863610000002</v>
      </c>
      <c r="I314">
        <f t="shared" si="4"/>
        <v>5.3000030520000001</v>
      </c>
    </row>
    <row r="315" spans="1:9" x14ac:dyDescent="0.3">
      <c r="A315" s="1">
        <v>39519</v>
      </c>
      <c r="B315" s="1">
        <v>39520</v>
      </c>
      <c r="C315">
        <v>218.6</v>
      </c>
      <c r="D315">
        <v>216.94999079999999</v>
      </c>
      <c r="E315">
        <v>218.5462584</v>
      </c>
      <c r="F315">
        <v>1.650009155</v>
      </c>
      <c r="G315">
        <v>-5.3741618999999997E-2</v>
      </c>
      <c r="H315">
        <v>4.5961940779999999</v>
      </c>
      <c r="I315">
        <f t="shared" si="4"/>
        <v>1.650009155</v>
      </c>
    </row>
    <row r="316" spans="1:9" x14ac:dyDescent="0.3">
      <c r="A316" s="1">
        <v>39520</v>
      </c>
      <c r="B316" s="1">
        <v>39521</v>
      </c>
      <c r="C316">
        <v>212.1</v>
      </c>
      <c r="D316">
        <v>214.5499969</v>
      </c>
      <c r="E316">
        <v>212.39313079999999</v>
      </c>
      <c r="F316">
        <v>2.4499969479999999</v>
      </c>
      <c r="G316">
        <v>0.29313084499999997</v>
      </c>
      <c r="H316">
        <v>0</v>
      </c>
      <c r="I316">
        <f t="shared" si="4"/>
        <v>2.4499969479999999</v>
      </c>
    </row>
    <row r="317" spans="1:9" x14ac:dyDescent="0.3">
      <c r="A317" s="1">
        <v>39521</v>
      </c>
      <c r="B317" s="1">
        <v>39524</v>
      </c>
      <c r="C317">
        <v>212.1</v>
      </c>
      <c r="D317">
        <v>208.69999079999999</v>
      </c>
      <c r="E317">
        <v>212.73126239999999</v>
      </c>
      <c r="F317">
        <v>-3.4000091549999998</v>
      </c>
      <c r="G317">
        <v>0.63126236199999997</v>
      </c>
      <c r="H317">
        <v>3.570889245</v>
      </c>
      <c r="I317">
        <f t="shared" si="4"/>
        <v>-3.4000091549999998</v>
      </c>
    </row>
    <row r="318" spans="1:9" x14ac:dyDescent="0.3">
      <c r="A318" s="1">
        <v>39524</v>
      </c>
      <c r="B318" s="1">
        <v>39525</v>
      </c>
      <c r="C318">
        <v>207.05</v>
      </c>
      <c r="D318">
        <v>208.14999080000001</v>
      </c>
      <c r="E318">
        <v>209.01926889999999</v>
      </c>
      <c r="F318">
        <v>1.099990845</v>
      </c>
      <c r="G318">
        <v>1.969268918</v>
      </c>
      <c r="H318">
        <v>1.414213562</v>
      </c>
      <c r="I318">
        <f t="shared" si="4"/>
        <v>1.099990845</v>
      </c>
    </row>
    <row r="319" spans="1:9" x14ac:dyDescent="0.3">
      <c r="A319" s="1">
        <v>39525</v>
      </c>
      <c r="B319" s="1">
        <v>39526</v>
      </c>
      <c r="C319">
        <v>209.05</v>
      </c>
      <c r="D319">
        <v>214.64999080000001</v>
      </c>
      <c r="E319">
        <v>210.22223529999999</v>
      </c>
      <c r="F319">
        <v>5.5999908449999998</v>
      </c>
      <c r="G319">
        <v>1.17223525</v>
      </c>
      <c r="H319">
        <v>3.7830212790000002</v>
      </c>
      <c r="I319">
        <f t="shared" si="4"/>
        <v>5.5999908449999998</v>
      </c>
    </row>
    <row r="320" spans="1:9" x14ac:dyDescent="0.3">
      <c r="A320" s="1">
        <v>39526</v>
      </c>
      <c r="B320" s="1">
        <v>39527</v>
      </c>
      <c r="C320">
        <v>214.4</v>
      </c>
      <c r="D320">
        <v>211.60001220000001</v>
      </c>
      <c r="E320">
        <v>213.01972989999999</v>
      </c>
      <c r="F320">
        <v>2.7999877930000001</v>
      </c>
      <c r="G320">
        <v>-1.3802701230000001</v>
      </c>
      <c r="H320">
        <v>0.67175144200000003</v>
      </c>
      <c r="I320">
        <f t="shared" si="4"/>
        <v>2.7999877930000001</v>
      </c>
    </row>
    <row r="321" spans="1:9" x14ac:dyDescent="0.3">
      <c r="A321" s="1">
        <v>39527</v>
      </c>
      <c r="B321" s="1">
        <v>39528</v>
      </c>
      <c r="C321">
        <v>213.45</v>
      </c>
      <c r="D321">
        <v>216.60000919999999</v>
      </c>
      <c r="E321">
        <v>215.2819911</v>
      </c>
      <c r="F321">
        <v>3.1500091549999998</v>
      </c>
      <c r="G321">
        <v>1.831991076</v>
      </c>
      <c r="H321">
        <v>2.9698484810000001</v>
      </c>
      <c r="I321">
        <f t="shared" si="4"/>
        <v>3.1500091549999998</v>
      </c>
    </row>
    <row r="322" spans="1:9" x14ac:dyDescent="0.3">
      <c r="A322" s="1">
        <v>39528</v>
      </c>
      <c r="B322" s="1">
        <v>39531</v>
      </c>
      <c r="C322">
        <v>217.65</v>
      </c>
      <c r="D322">
        <v>218.2000031</v>
      </c>
      <c r="E322">
        <v>218.29958690000001</v>
      </c>
      <c r="F322">
        <v>0.55000305199999999</v>
      </c>
      <c r="G322">
        <v>0.64958691599999996</v>
      </c>
      <c r="H322">
        <v>0.88388347599999995</v>
      </c>
      <c r="I322">
        <f t="shared" si="4"/>
        <v>0.55000305199999999</v>
      </c>
    </row>
    <row r="323" spans="1:9" x14ac:dyDescent="0.3">
      <c r="A323" s="1">
        <v>39531</v>
      </c>
      <c r="B323" s="1">
        <v>39532</v>
      </c>
      <c r="C323">
        <v>218.9</v>
      </c>
      <c r="D323">
        <v>221.10001220000001</v>
      </c>
      <c r="E323">
        <v>218.28400719999999</v>
      </c>
      <c r="F323">
        <v>-2.2000122069999999</v>
      </c>
      <c r="G323">
        <v>-0.61599278499999999</v>
      </c>
      <c r="H323">
        <v>1.48492424</v>
      </c>
      <c r="I323">
        <f t="shared" ref="I323:I386" si="5">IF(F323&lt;-5, -5, F323)</f>
        <v>-2.2000122069999999</v>
      </c>
    </row>
    <row r="324" spans="1:9" x14ac:dyDescent="0.3">
      <c r="A324" s="1">
        <v>39532</v>
      </c>
      <c r="B324" s="1">
        <v>39533</v>
      </c>
      <c r="C324">
        <v>221</v>
      </c>
      <c r="D324">
        <v>221</v>
      </c>
      <c r="E324">
        <v>220.7232885</v>
      </c>
      <c r="F324">
        <v>0</v>
      </c>
      <c r="G324">
        <v>-0.27671152399999999</v>
      </c>
      <c r="H324">
        <v>0.81317279799999997</v>
      </c>
      <c r="I324">
        <f t="shared" si="5"/>
        <v>0</v>
      </c>
    </row>
    <row r="325" spans="1:9" x14ac:dyDescent="0.3">
      <c r="A325" s="1">
        <v>39533</v>
      </c>
      <c r="B325" s="1">
        <v>39534</v>
      </c>
      <c r="C325">
        <v>222.15</v>
      </c>
      <c r="D325">
        <v>221.05000920000001</v>
      </c>
      <c r="E325">
        <v>222.0978178</v>
      </c>
      <c r="F325">
        <v>1.099990845</v>
      </c>
      <c r="G325">
        <v>-5.2182246000000002E-2</v>
      </c>
      <c r="H325">
        <v>0.88388347599999995</v>
      </c>
      <c r="I325">
        <f t="shared" si="5"/>
        <v>1.099990845</v>
      </c>
    </row>
    <row r="326" spans="1:9" x14ac:dyDescent="0.3">
      <c r="A326" s="1">
        <v>39534</v>
      </c>
      <c r="B326" s="1">
        <v>39535</v>
      </c>
      <c r="C326">
        <v>220.9</v>
      </c>
      <c r="D326">
        <v>220.60001220000001</v>
      </c>
      <c r="E326">
        <v>221.64607760000001</v>
      </c>
      <c r="F326">
        <v>-0.299987793</v>
      </c>
      <c r="G326">
        <v>0.74607759699999998</v>
      </c>
      <c r="H326">
        <v>3.0405591589999998</v>
      </c>
      <c r="I326">
        <f t="shared" si="5"/>
        <v>-0.299987793</v>
      </c>
    </row>
    <row r="327" spans="1:9" x14ac:dyDescent="0.3">
      <c r="A327" s="1">
        <v>39535</v>
      </c>
      <c r="B327" s="1">
        <v>39538</v>
      </c>
      <c r="C327">
        <v>225.2</v>
      </c>
      <c r="D327">
        <v>225.25000309999999</v>
      </c>
      <c r="E327">
        <v>225.33444729999999</v>
      </c>
      <c r="F327">
        <v>5.0003051999999999E-2</v>
      </c>
      <c r="G327">
        <v>0.13444732100000001</v>
      </c>
      <c r="H327">
        <v>1.060660172</v>
      </c>
      <c r="I327">
        <f t="shared" si="5"/>
        <v>5.0003051999999999E-2</v>
      </c>
    </row>
    <row r="328" spans="1:9" x14ac:dyDescent="0.3">
      <c r="A328" s="1">
        <v>39538</v>
      </c>
      <c r="B328" s="1">
        <v>39539</v>
      </c>
      <c r="C328">
        <v>223.7</v>
      </c>
      <c r="D328">
        <v>223.7</v>
      </c>
      <c r="E328">
        <v>224.23440790000001</v>
      </c>
      <c r="F328">
        <v>0</v>
      </c>
      <c r="G328">
        <v>0.53440791399999998</v>
      </c>
      <c r="H328">
        <v>1.060660172</v>
      </c>
      <c r="I328">
        <f t="shared" si="5"/>
        <v>0</v>
      </c>
    </row>
    <row r="329" spans="1:9" x14ac:dyDescent="0.3">
      <c r="A329" s="1">
        <v>39539</v>
      </c>
      <c r="B329" s="1">
        <v>39540</v>
      </c>
      <c r="C329">
        <v>225.2</v>
      </c>
      <c r="D329">
        <v>230.60000919999999</v>
      </c>
      <c r="E329">
        <v>225.13072399999999</v>
      </c>
      <c r="F329">
        <v>-5.4000091550000002</v>
      </c>
      <c r="G329">
        <v>-6.9276050000000006E-2</v>
      </c>
      <c r="H329">
        <v>4.7729707729999999</v>
      </c>
      <c r="I329">
        <f t="shared" si="5"/>
        <v>-5</v>
      </c>
    </row>
    <row r="330" spans="1:9" x14ac:dyDescent="0.3">
      <c r="A330" s="1">
        <v>39540</v>
      </c>
      <c r="B330" s="1">
        <v>39541</v>
      </c>
      <c r="C330">
        <v>231.95</v>
      </c>
      <c r="D330">
        <v>232.10000919999999</v>
      </c>
      <c r="E330">
        <v>232.02280730000001</v>
      </c>
      <c r="F330">
        <v>0.15000915500000001</v>
      </c>
      <c r="G330">
        <v>7.2807266999999995E-2</v>
      </c>
      <c r="H330">
        <v>1.52027958</v>
      </c>
      <c r="I330">
        <f t="shared" si="5"/>
        <v>0.15000915500000001</v>
      </c>
    </row>
    <row r="331" spans="1:9" x14ac:dyDescent="0.3">
      <c r="A331" s="1">
        <v>39541</v>
      </c>
      <c r="B331" s="1">
        <v>39542</v>
      </c>
      <c r="C331">
        <v>234.1</v>
      </c>
      <c r="D331">
        <v>234.1</v>
      </c>
      <c r="E331">
        <v>233.7935392</v>
      </c>
      <c r="F331">
        <v>0</v>
      </c>
      <c r="G331">
        <v>-0.30646079799999998</v>
      </c>
      <c r="H331">
        <v>1.0253048330000001</v>
      </c>
      <c r="I331">
        <f t="shared" si="5"/>
        <v>0</v>
      </c>
    </row>
    <row r="332" spans="1:9" x14ac:dyDescent="0.3">
      <c r="A332" s="1">
        <v>39542</v>
      </c>
      <c r="B332" s="1">
        <v>39545</v>
      </c>
      <c r="C332">
        <v>235.55</v>
      </c>
      <c r="D332">
        <v>234.94999390000001</v>
      </c>
      <c r="E332">
        <v>235.64370790000001</v>
      </c>
      <c r="F332">
        <v>-0.60000610399999998</v>
      </c>
      <c r="G332">
        <v>9.3707860000000004E-2</v>
      </c>
      <c r="H332">
        <v>0.212132034</v>
      </c>
      <c r="I332">
        <f t="shared" si="5"/>
        <v>-0.60000610399999998</v>
      </c>
    </row>
    <row r="333" spans="1:9" x14ac:dyDescent="0.3">
      <c r="A333" s="1">
        <v>39545</v>
      </c>
      <c r="B333" s="1">
        <v>39546</v>
      </c>
      <c r="C333">
        <v>235.85</v>
      </c>
      <c r="D333">
        <v>234.85</v>
      </c>
      <c r="E333">
        <v>235.98852740000001</v>
      </c>
      <c r="F333">
        <v>-1</v>
      </c>
      <c r="G333">
        <v>0.13852742300000001</v>
      </c>
      <c r="H333">
        <v>1.8384776309999999</v>
      </c>
      <c r="I333">
        <f t="shared" si="5"/>
        <v>-1</v>
      </c>
    </row>
    <row r="334" spans="1:9" x14ac:dyDescent="0.3">
      <c r="A334" s="1">
        <v>39546</v>
      </c>
      <c r="B334" s="1">
        <v>39547</v>
      </c>
      <c r="C334">
        <v>233.25</v>
      </c>
      <c r="D334">
        <v>234.8500061</v>
      </c>
      <c r="E334">
        <v>233.42673250000001</v>
      </c>
      <c r="F334">
        <v>1.600006104</v>
      </c>
      <c r="G334">
        <v>0.17673249499999999</v>
      </c>
      <c r="H334">
        <v>0</v>
      </c>
      <c r="I334">
        <f t="shared" si="5"/>
        <v>1.600006104</v>
      </c>
    </row>
    <row r="335" spans="1:9" x14ac:dyDescent="0.3">
      <c r="A335" s="1">
        <v>39547</v>
      </c>
      <c r="B335" s="1">
        <v>39548</v>
      </c>
      <c r="C335">
        <v>233.25</v>
      </c>
      <c r="D335">
        <v>231.3500061</v>
      </c>
      <c r="E335">
        <v>233.25866239999999</v>
      </c>
      <c r="F335">
        <v>-1.899993896</v>
      </c>
      <c r="G335">
        <v>8.6623659999999995E-3</v>
      </c>
      <c r="H335">
        <v>0.88388347599999995</v>
      </c>
      <c r="I335">
        <f t="shared" si="5"/>
        <v>-1.899993896</v>
      </c>
    </row>
    <row r="336" spans="1:9" x14ac:dyDescent="0.3">
      <c r="A336" s="1">
        <v>39548</v>
      </c>
      <c r="B336" s="1">
        <v>39549</v>
      </c>
      <c r="C336">
        <v>234.5</v>
      </c>
      <c r="D336">
        <v>234.5</v>
      </c>
      <c r="E336">
        <v>233.97913969999999</v>
      </c>
      <c r="F336">
        <v>0</v>
      </c>
      <c r="G336">
        <v>-0.52086031399999999</v>
      </c>
      <c r="H336">
        <v>1.060660172</v>
      </c>
      <c r="I336">
        <f t="shared" si="5"/>
        <v>0</v>
      </c>
    </row>
    <row r="337" spans="1:9" x14ac:dyDescent="0.3">
      <c r="A337" s="1">
        <v>39549</v>
      </c>
      <c r="B337" s="1">
        <v>39552</v>
      </c>
      <c r="C337">
        <v>236</v>
      </c>
      <c r="D337">
        <v>231.3999939</v>
      </c>
      <c r="E337">
        <v>236.10795229999999</v>
      </c>
      <c r="F337">
        <v>-4.6000061040000002</v>
      </c>
      <c r="G337">
        <v>0.10795225899999999</v>
      </c>
      <c r="H337">
        <v>2.9698484810000001</v>
      </c>
      <c r="I337">
        <f t="shared" si="5"/>
        <v>-4.6000061040000002</v>
      </c>
    </row>
    <row r="338" spans="1:9" x14ac:dyDescent="0.3">
      <c r="A338" s="1">
        <v>39552</v>
      </c>
      <c r="B338" s="1">
        <v>39553</v>
      </c>
      <c r="C338">
        <v>231.8</v>
      </c>
      <c r="D338">
        <v>232.19999390000001</v>
      </c>
      <c r="E338">
        <v>231.7451945</v>
      </c>
      <c r="F338">
        <v>-0.39999389600000002</v>
      </c>
      <c r="G338">
        <v>-5.4805542999999998E-2</v>
      </c>
      <c r="H338">
        <v>0.77781745899999999</v>
      </c>
      <c r="I338">
        <f t="shared" si="5"/>
        <v>-0.39999389600000002</v>
      </c>
    </row>
    <row r="339" spans="1:9" x14ac:dyDescent="0.3">
      <c r="A339" s="1">
        <v>39553</v>
      </c>
      <c r="B339" s="1">
        <v>39554</v>
      </c>
      <c r="C339">
        <v>230.7</v>
      </c>
      <c r="D339">
        <v>233.05000609999999</v>
      </c>
      <c r="E339">
        <v>231.215462</v>
      </c>
      <c r="F339">
        <v>2.3500061040000002</v>
      </c>
      <c r="G339">
        <v>0.51546198099999996</v>
      </c>
      <c r="H339">
        <v>1.9091883089999999</v>
      </c>
      <c r="I339">
        <f t="shared" si="5"/>
        <v>2.3500061040000002</v>
      </c>
    </row>
    <row r="340" spans="1:9" x14ac:dyDescent="0.3">
      <c r="A340" s="1">
        <v>39554</v>
      </c>
      <c r="B340" s="1">
        <v>39555</v>
      </c>
      <c r="C340">
        <v>233.4</v>
      </c>
      <c r="D340">
        <v>236.15</v>
      </c>
      <c r="E340">
        <v>233.61515349999999</v>
      </c>
      <c r="F340">
        <v>2.75</v>
      </c>
      <c r="G340">
        <v>0.215153486</v>
      </c>
      <c r="H340">
        <v>1.0960155110000001</v>
      </c>
      <c r="I340">
        <f t="shared" si="5"/>
        <v>2.75</v>
      </c>
    </row>
    <row r="341" spans="1:9" x14ac:dyDescent="0.3">
      <c r="A341" s="1">
        <v>39555</v>
      </c>
      <c r="B341" s="1">
        <v>39556</v>
      </c>
      <c r="C341">
        <v>234.95</v>
      </c>
      <c r="D341">
        <v>235.60000919999999</v>
      </c>
      <c r="E341">
        <v>235.3410441</v>
      </c>
      <c r="F341">
        <v>0.65000915500000001</v>
      </c>
      <c r="G341">
        <v>0.39104408000000002</v>
      </c>
      <c r="H341">
        <v>3.5355339E-2</v>
      </c>
      <c r="I341">
        <f t="shared" si="5"/>
        <v>0.65000915500000001</v>
      </c>
    </row>
    <row r="342" spans="1:9" x14ac:dyDescent="0.3">
      <c r="A342" s="1">
        <v>39556</v>
      </c>
      <c r="B342" s="1">
        <v>39559</v>
      </c>
      <c r="C342">
        <v>235</v>
      </c>
      <c r="D342">
        <v>237.6000061</v>
      </c>
      <c r="E342">
        <v>235.42428050000001</v>
      </c>
      <c r="F342">
        <v>2.6000061040000002</v>
      </c>
      <c r="G342">
        <v>0.42428052399999999</v>
      </c>
      <c r="H342">
        <v>2.5455844120000002</v>
      </c>
      <c r="I342">
        <f t="shared" si="5"/>
        <v>2.6000061040000002</v>
      </c>
    </row>
    <row r="343" spans="1:9" x14ac:dyDescent="0.3">
      <c r="A343" s="1">
        <v>39559</v>
      </c>
      <c r="B343" s="1">
        <v>39560</v>
      </c>
      <c r="C343">
        <v>238.6</v>
      </c>
      <c r="D343">
        <v>238.19999079999999</v>
      </c>
      <c r="E343">
        <v>238.77424619999999</v>
      </c>
      <c r="F343">
        <v>-0.40000915500000001</v>
      </c>
      <c r="G343">
        <v>0.17424620699999999</v>
      </c>
      <c r="H343">
        <v>1.1313708499999999</v>
      </c>
      <c r="I343">
        <f t="shared" si="5"/>
        <v>-0.40000915500000001</v>
      </c>
    </row>
    <row r="344" spans="1:9" x14ac:dyDescent="0.3">
      <c r="A344" s="1">
        <v>39560</v>
      </c>
      <c r="B344" s="1">
        <v>39561</v>
      </c>
      <c r="C344">
        <v>237</v>
      </c>
      <c r="D344">
        <v>236.1000061</v>
      </c>
      <c r="E344">
        <v>236.93899780000001</v>
      </c>
      <c r="F344">
        <v>0.89999389600000002</v>
      </c>
      <c r="G344">
        <v>-6.1002242999999998E-2</v>
      </c>
      <c r="H344">
        <v>1.0253048330000001</v>
      </c>
      <c r="I344">
        <f t="shared" si="5"/>
        <v>0.89999389600000002</v>
      </c>
    </row>
    <row r="345" spans="1:9" x14ac:dyDescent="0.3">
      <c r="A345" s="1">
        <v>39561</v>
      </c>
      <c r="B345" s="1">
        <v>39562</v>
      </c>
      <c r="C345">
        <v>238.45</v>
      </c>
      <c r="D345">
        <v>238.45</v>
      </c>
      <c r="E345">
        <v>238.34601620000001</v>
      </c>
      <c r="F345">
        <v>0</v>
      </c>
      <c r="G345">
        <v>-0.103983834</v>
      </c>
      <c r="H345">
        <v>0.24748737300000001</v>
      </c>
      <c r="I345">
        <f t="shared" si="5"/>
        <v>0</v>
      </c>
    </row>
    <row r="346" spans="1:9" x14ac:dyDescent="0.3">
      <c r="A346" s="1">
        <v>39562</v>
      </c>
      <c r="B346" s="1">
        <v>39563</v>
      </c>
      <c r="C346">
        <v>238.8</v>
      </c>
      <c r="D346">
        <v>239.89999080000001</v>
      </c>
      <c r="E346">
        <v>238.80704320000001</v>
      </c>
      <c r="F346">
        <v>1.099990845</v>
      </c>
      <c r="G346">
        <v>7.0431850000000004E-3</v>
      </c>
      <c r="H346">
        <v>2.7223611079999999</v>
      </c>
      <c r="I346">
        <f t="shared" si="5"/>
        <v>1.099990845</v>
      </c>
    </row>
    <row r="347" spans="1:9" x14ac:dyDescent="0.3">
      <c r="A347" s="1">
        <v>39563</v>
      </c>
      <c r="B347" s="1">
        <v>39566</v>
      </c>
      <c r="C347">
        <v>242.65</v>
      </c>
      <c r="D347">
        <v>242.25000610000001</v>
      </c>
      <c r="E347">
        <v>242.548036</v>
      </c>
      <c r="F347">
        <v>0.39999389600000002</v>
      </c>
      <c r="G347">
        <v>-0.10196398199999999</v>
      </c>
      <c r="H347">
        <v>0.106066017</v>
      </c>
      <c r="I347">
        <f t="shared" si="5"/>
        <v>0.39999389600000002</v>
      </c>
    </row>
    <row r="348" spans="1:9" x14ac:dyDescent="0.3">
      <c r="A348" s="1">
        <v>39566</v>
      </c>
      <c r="B348" s="1">
        <v>39567</v>
      </c>
      <c r="C348">
        <v>242.5</v>
      </c>
      <c r="D348">
        <v>243.1000061</v>
      </c>
      <c r="E348">
        <v>242.52936059999999</v>
      </c>
      <c r="F348">
        <v>0.60000610399999998</v>
      </c>
      <c r="G348">
        <v>2.9360618000000002E-2</v>
      </c>
      <c r="H348">
        <v>1.166726189</v>
      </c>
      <c r="I348">
        <f t="shared" si="5"/>
        <v>0.60000610399999998</v>
      </c>
    </row>
    <row r="349" spans="1:9" x14ac:dyDescent="0.3">
      <c r="A349" s="1">
        <v>39567</v>
      </c>
      <c r="B349" s="1">
        <v>39568</v>
      </c>
      <c r="C349">
        <v>240.85</v>
      </c>
      <c r="D349">
        <v>240.24999389999999</v>
      </c>
      <c r="E349">
        <v>241.44981999999999</v>
      </c>
      <c r="F349">
        <v>-0.60000610399999998</v>
      </c>
      <c r="G349">
        <v>0.59981995799999999</v>
      </c>
      <c r="H349">
        <v>1.5909902579999999</v>
      </c>
      <c r="I349">
        <f t="shared" si="5"/>
        <v>-0.60000610399999998</v>
      </c>
    </row>
    <row r="350" spans="1:9" x14ac:dyDescent="0.3">
      <c r="A350" s="1">
        <v>39568</v>
      </c>
      <c r="B350" s="1">
        <v>39569</v>
      </c>
      <c r="C350">
        <v>243.1</v>
      </c>
      <c r="D350">
        <v>240.24999389999999</v>
      </c>
      <c r="E350">
        <v>242.77200199999999</v>
      </c>
      <c r="F350">
        <v>2.8500061040000002</v>
      </c>
      <c r="G350">
        <v>-0.32799804199999999</v>
      </c>
      <c r="H350">
        <v>0</v>
      </c>
      <c r="I350">
        <f t="shared" si="5"/>
        <v>2.8500061040000002</v>
      </c>
    </row>
    <row r="351" spans="1:9" x14ac:dyDescent="0.3">
      <c r="A351" s="1">
        <v>39569</v>
      </c>
      <c r="B351" s="1">
        <v>39570</v>
      </c>
      <c r="C351">
        <v>243.1</v>
      </c>
      <c r="D351">
        <v>245.39998779999999</v>
      </c>
      <c r="E351">
        <v>242.87142800000001</v>
      </c>
      <c r="F351">
        <v>-2.2999877930000001</v>
      </c>
      <c r="G351">
        <v>-0.22857202600000001</v>
      </c>
      <c r="H351">
        <v>2.156675683</v>
      </c>
      <c r="I351">
        <f t="shared" si="5"/>
        <v>-2.2999877930000001</v>
      </c>
    </row>
    <row r="352" spans="1:9" x14ac:dyDescent="0.3">
      <c r="A352" s="1">
        <v>39570</v>
      </c>
      <c r="B352" s="1">
        <v>39573</v>
      </c>
      <c r="C352">
        <v>246.15</v>
      </c>
      <c r="D352">
        <v>245.4</v>
      </c>
      <c r="E352">
        <v>246.18535610000001</v>
      </c>
      <c r="F352">
        <v>-0.75</v>
      </c>
      <c r="G352">
        <v>3.5356097000000003E-2</v>
      </c>
      <c r="H352">
        <v>0</v>
      </c>
      <c r="I352">
        <f t="shared" si="5"/>
        <v>-0.75</v>
      </c>
    </row>
    <row r="353" spans="1:9" x14ac:dyDescent="0.3">
      <c r="A353" s="1">
        <v>39573</v>
      </c>
      <c r="B353" s="1">
        <v>39574</v>
      </c>
      <c r="C353">
        <v>246.15</v>
      </c>
      <c r="D353">
        <v>245.9500031</v>
      </c>
      <c r="E353">
        <v>246.48990029999999</v>
      </c>
      <c r="F353">
        <v>-0.19999694800000001</v>
      </c>
      <c r="G353">
        <v>0.33990025499999998</v>
      </c>
      <c r="H353">
        <v>0.91923881600000001</v>
      </c>
      <c r="I353">
        <f t="shared" si="5"/>
        <v>-0.19999694800000001</v>
      </c>
    </row>
    <row r="354" spans="1:9" x14ac:dyDescent="0.3">
      <c r="A354" s="1">
        <v>39574</v>
      </c>
      <c r="B354" s="1">
        <v>39575</v>
      </c>
      <c r="C354">
        <v>247.45</v>
      </c>
      <c r="D354">
        <v>247.45</v>
      </c>
      <c r="E354">
        <v>247.60029900000001</v>
      </c>
      <c r="F354">
        <v>0</v>
      </c>
      <c r="G354">
        <v>0.15029901300000001</v>
      </c>
      <c r="H354">
        <v>0.84852813699999996</v>
      </c>
      <c r="I354">
        <f t="shared" si="5"/>
        <v>0</v>
      </c>
    </row>
    <row r="355" spans="1:9" x14ac:dyDescent="0.3">
      <c r="A355" s="1">
        <v>39575</v>
      </c>
      <c r="B355" s="1">
        <v>39576</v>
      </c>
      <c r="C355">
        <v>246.25</v>
      </c>
      <c r="D355">
        <v>243.5</v>
      </c>
      <c r="E355">
        <v>246.25861140000001</v>
      </c>
      <c r="F355">
        <v>-2.75</v>
      </c>
      <c r="G355">
        <v>8.6114209999999993E-3</v>
      </c>
      <c r="H355">
        <v>0.45961940800000001</v>
      </c>
      <c r="I355">
        <f t="shared" si="5"/>
        <v>-2.75</v>
      </c>
    </row>
    <row r="356" spans="1:9" x14ac:dyDescent="0.3">
      <c r="A356" s="1">
        <v>39576</v>
      </c>
      <c r="B356" s="1">
        <v>39577</v>
      </c>
      <c r="C356">
        <v>245.6</v>
      </c>
      <c r="D356">
        <v>245.6</v>
      </c>
      <c r="E356">
        <v>245.48812509999999</v>
      </c>
      <c r="F356">
        <v>0</v>
      </c>
      <c r="G356">
        <v>-0.111874871</v>
      </c>
      <c r="H356">
        <v>3.6415999229999998</v>
      </c>
      <c r="I356">
        <f t="shared" si="5"/>
        <v>0</v>
      </c>
    </row>
    <row r="357" spans="1:9" x14ac:dyDescent="0.3">
      <c r="A357" s="1">
        <v>39577</v>
      </c>
      <c r="B357" s="1">
        <v>39580</v>
      </c>
      <c r="C357">
        <v>240.45</v>
      </c>
      <c r="D357">
        <v>245.60000919999999</v>
      </c>
      <c r="E357">
        <v>240.3090483</v>
      </c>
      <c r="F357">
        <v>-5.1500091550000002</v>
      </c>
      <c r="G357">
        <v>-0.14095170800000001</v>
      </c>
      <c r="H357">
        <v>0</v>
      </c>
      <c r="I357">
        <f t="shared" si="5"/>
        <v>-5</v>
      </c>
    </row>
    <row r="358" spans="1:9" x14ac:dyDescent="0.3">
      <c r="A358" s="1">
        <v>39580</v>
      </c>
      <c r="B358" s="1">
        <v>39581</v>
      </c>
      <c r="C358">
        <v>240.45</v>
      </c>
      <c r="D358">
        <v>241.95</v>
      </c>
      <c r="E358">
        <v>240.15286119999999</v>
      </c>
      <c r="F358">
        <v>-1.5</v>
      </c>
      <c r="G358">
        <v>-0.29713875099999998</v>
      </c>
      <c r="H358">
        <v>2.934493142</v>
      </c>
      <c r="I358">
        <f t="shared" si="5"/>
        <v>-1.5</v>
      </c>
    </row>
    <row r="359" spans="1:9" x14ac:dyDescent="0.3">
      <c r="A359" s="1">
        <v>39581</v>
      </c>
      <c r="B359" s="1">
        <v>39582</v>
      </c>
      <c r="C359">
        <v>244.6</v>
      </c>
      <c r="D359">
        <v>244.1</v>
      </c>
      <c r="E359">
        <v>243.88354050000001</v>
      </c>
      <c r="F359">
        <v>0.5</v>
      </c>
      <c r="G359">
        <v>-0.71645945300000002</v>
      </c>
      <c r="H359">
        <v>0.106066017</v>
      </c>
      <c r="I359">
        <f t="shared" si="5"/>
        <v>0.5</v>
      </c>
    </row>
    <row r="360" spans="1:9" x14ac:dyDescent="0.3">
      <c r="A360" s="1">
        <v>39582</v>
      </c>
      <c r="B360" s="1">
        <v>39583</v>
      </c>
      <c r="C360">
        <v>244.75</v>
      </c>
      <c r="D360">
        <v>245.1000061</v>
      </c>
      <c r="E360">
        <v>245.29578570000001</v>
      </c>
      <c r="F360">
        <v>0.35000610399999998</v>
      </c>
      <c r="G360">
        <v>0.545785666</v>
      </c>
      <c r="H360">
        <v>3.712310601</v>
      </c>
      <c r="I360">
        <f t="shared" si="5"/>
        <v>0.35000610399999998</v>
      </c>
    </row>
    <row r="361" spans="1:9" x14ac:dyDescent="0.3">
      <c r="A361" s="1">
        <v>39583</v>
      </c>
      <c r="B361" s="1">
        <v>39584</v>
      </c>
      <c r="C361">
        <v>250</v>
      </c>
      <c r="D361">
        <v>250.8999939</v>
      </c>
      <c r="E361">
        <v>250.4640833</v>
      </c>
      <c r="F361">
        <v>0.89999389600000002</v>
      </c>
      <c r="G361">
        <v>0.464083254</v>
      </c>
      <c r="H361">
        <v>0.77781745899999999</v>
      </c>
      <c r="I361">
        <f t="shared" si="5"/>
        <v>0.89999389600000002</v>
      </c>
    </row>
    <row r="362" spans="1:9" x14ac:dyDescent="0.3">
      <c r="A362" s="1">
        <v>39584</v>
      </c>
      <c r="B362" s="1">
        <v>39587</v>
      </c>
      <c r="C362">
        <v>251.1</v>
      </c>
      <c r="D362">
        <v>251.5499969</v>
      </c>
      <c r="E362">
        <v>251.2310339</v>
      </c>
      <c r="F362">
        <v>0.44999694800000001</v>
      </c>
      <c r="G362">
        <v>0.13103385300000001</v>
      </c>
      <c r="H362">
        <v>1.414213562</v>
      </c>
      <c r="I362">
        <f t="shared" si="5"/>
        <v>0.44999694800000001</v>
      </c>
    </row>
    <row r="363" spans="1:9" x14ac:dyDescent="0.3">
      <c r="A363" s="1">
        <v>39587</v>
      </c>
      <c r="B363" s="1">
        <v>39588</v>
      </c>
      <c r="C363">
        <v>249.1</v>
      </c>
      <c r="D363">
        <v>249.74999389999999</v>
      </c>
      <c r="E363">
        <v>249.18135140000001</v>
      </c>
      <c r="F363">
        <v>0.64999389600000002</v>
      </c>
      <c r="G363">
        <v>8.1351429000000003E-2</v>
      </c>
      <c r="H363">
        <v>1.308147545</v>
      </c>
      <c r="I363">
        <f t="shared" si="5"/>
        <v>0.64999389600000002</v>
      </c>
    </row>
    <row r="364" spans="1:9" x14ac:dyDescent="0.3">
      <c r="A364" s="1">
        <v>39588</v>
      </c>
      <c r="B364" s="1">
        <v>39589</v>
      </c>
      <c r="C364">
        <v>247.25</v>
      </c>
      <c r="D364">
        <v>244.6000061</v>
      </c>
      <c r="E364">
        <v>246.850437</v>
      </c>
      <c r="F364">
        <v>2.6499938959999998</v>
      </c>
      <c r="G364">
        <v>-0.39956304399999998</v>
      </c>
      <c r="H364">
        <v>2.5809397509999998</v>
      </c>
      <c r="I364">
        <f t="shared" si="5"/>
        <v>2.6499938959999998</v>
      </c>
    </row>
    <row r="365" spans="1:9" x14ac:dyDescent="0.3">
      <c r="A365" s="1">
        <v>39589</v>
      </c>
      <c r="B365" s="1">
        <v>39590</v>
      </c>
      <c r="C365">
        <v>243.6</v>
      </c>
      <c r="D365">
        <v>241.1</v>
      </c>
      <c r="E365">
        <v>244.05873460000001</v>
      </c>
      <c r="F365">
        <v>-2.5</v>
      </c>
      <c r="G365">
        <v>0.45873457200000001</v>
      </c>
      <c r="H365">
        <v>1.1313708499999999</v>
      </c>
      <c r="I365">
        <f t="shared" si="5"/>
        <v>-2.5</v>
      </c>
    </row>
    <row r="366" spans="1:9" x14ac:dyDescent="0.3">
      <c r="A366" s="1">
        <v>39590</v>
      </c>
      <c r="B366" s="1">
        <v>39591</v>
      </c>
      <c r="C366">
        <v>242</v>
      </c>
      <c r="D366">
        <v>241.4499969</v>
      </c>
      <c r="E366">
        <v>241.83900779999999</v>
      </c>
      <c r="F366">
        <v>0.55000305199999999</v>
      </c>
      <c r="G366">
        <v>-0.16099221999999999</v>
      </c>
      <c r="H366">
        <v>0.954594155</v>
      </c>
      <c r="I366">
        <f t="shared" si="5"/>
        <v>0.55000305199999999</v>
      </c>
    </row>
    <row r="367" spans="1:9" x14ac:dyDescent="0.3">
      <c r="A367" s="1">
        <v>39591</v>
      </c>
      <c r="B367" s="1">
        <v>39594</v>
      </c>
      <c r="C367">
        <v>240.65</v>
      </c>
      <c r="D367">
        <v>238.9</v>
      </c>
      <c r="E367">
        <v>240.05869949999999</v>
      </c>
      <c r="F367">
        <v>1.75</v>
      </c>
      <c r="G367">
        <v>-0.59130048800000001</v>
      </c>
      <c r="H367">
        <v>1.9798989870000001</v>
      </c>
      <c r="I367">
        <f t="shared" si="5"/>
        <v>1.75</v>
      </c>
    </row>
    <row r="368" spans="1:9" x14ac:dyDescent="0.3">
      <c r="A368" s="1">
        <v>39594</v>
      </c>
      <c r="B368" s="1">
        <v>39595</v>
      </c>
      <c r="C368">
        <v>237.85</v>
      </c>
      <c r="D368">
        <v>237.85</v>
      </c>
      <c r="E368">
        <v>238.14112119999999</v>
      </c>
      <c r="F368">
        <v>0</v>
      </c>
      <c r="G368">
        <v>0.29112121499999999</v>
      </c>
      <c r="H368">
        <v>2.2273863610000002</v>
      </c>
      <c r="I368">
        <f t="shared" si="5"/>
        <v>0</v>
      </c>
    </row>
    <row r="369" spans="1:9" x14ac:dyDescent="0.3">
      <c r="A369" s="1">
        <v>39595</v>
      </c>
      <c r="B369" s="1">
        <v>39596</v>
      </c>
      <c r="C369">
        <v>241</v>
      </c>
      <c r="D369">
        <v>241.8999939</v>
      </c>
      <c r="E369">
        <v>240.46152670000001</v>
      </c>
      <c r="F369">
        <v>-0.89999389600000002</v>
      </c>
      <c r="G369">
        <v>-0.53847330800000004</v>
      </c>
      <c r="H369">
        <v>1.9091883089999999</v>
      </c>
      <c r="I369">
        <f t="shared" si="5"/>
        <v>-0.89999389600000002</v>
      </c>
    </row>
    <row r="370" spans="1:9" x14ac:dyDescent="0.3">
      <c r="A370" s="1">
        <v>39596</v>
      </c>
      <c r="B370" s="1">
        <v>39597</v>
      </c>
      <c r="C370">
        <v>238.3</v>
      </c>
      <c r="D370">
        <v>239.55</v>
      </c>
      <c r="E370">
        <v>238.91240909999999</v>
      </c>
      <c r="F370">
        <v>1.25</v>
      </c>
      <c r="G370">
        <v>0.61240905499999998</v>
      </c>
      <c r="H370">
        <v>3.111269837</v>
      </c>
      <c r="I370">
        <f t="shared" si="5"/>
        <v>1.25</v>
      </c>
    </row>
    <row r="371" spans="1:9" x14ac:dyDescent="0.3">
      <c r="A371" s="1">
        <v>39597</v>
      </c>
      <c r="B371" s="1">
        <v>39598</v>
      </c>
      <c r="C371">
        <v>242.7</v>
      </c>
      <c r="D371">
        <v>243.2</v>
      </c>
      <c r="E371">
        <v>243.3375394</v>
      </c>
      <c r="F371">
        <v>0.5</v>
      </c>
      <c r="G371">
        <v>0.63753944600000001</v>
      </c>
      <c r="H371">
        <v>0.53033008599999998</v>
      </c>
      <c r="I371">
        <f t="shared" si="5"/>
        <v>0.5</v>
      </c>
    </row>
    <row r="372" spans="1:9" x14ac:dyDescent="0.3">
      <c r="A372" s="1">
        <v>39598</v>
      </c>
      <c r="B372" s="1">
        <v>39601</v>
      </c>
      <c r="C372">
        <v>243.45</v>
      </c>
      <c r="D372">
        <v>243.05000609999999</v>
      </c>
      <c r="E372">
        <v>244.3263316</v>
      </c>
      <c r="F372">
        <v>-0.39999389600000002</v>
      </c>
      <c r="G372">
        <v>0.87633156800000001</v>
      </c>
      <c r="H372">
        <v>7.0710677999999999E-2</v>
      </c>
      <c r="I372">
        <f t="shared" si="5"/>
        <v>-0.39999389600000002</v>
      </c>
    </row>
    <row r="373" spans="1:9" x14ac:dyDescent="0.3">
      <c r="A373" s="1">
        <v>39601</v>
      </c>
      <c r="B373" s="1">
        <v>39602</v>
      </c>
      <c r="C373">
        <v>243.35</v>
      </c>
      <c r="D373">
        <v>241.1</v>
      </c>
      <c r="E373">
        <v>244.07726310000001</v>
      </c>
      <c r="F373">
        <v>-2.25</v>
      </c>
      <c r="G373">
        <v>0.72726309300000003</v>
      </c>
      <c r="H373">
        <v>3.2173358539999999</v>
      </c>
      <c r="I373">
        <f t="shared" si="5"/>
        <v>-2.25</v>
      </c>
    </row>
    <row r="374" spans="1:9" x14ac:dyDescent="0.3">
      <c r="A374" s="1">
        <v>39602</v>
      </c>
      <c r="B374" s="1">
        <v>39603</v>
      </c>
      <c r="C374">
        <v>238.8</v>
      </c>
      <c r="D374">
        <v>239.94999390000001</v>
      </c>
      <c r="E374">
        <v>238.60113910000001</v>
      </c>
      <c r="F374">
        <v>-1.149993896</v>
      </c>
      <c r="G374">
        <v>-0.19886089900000001</v>
      </c>
      <c r="H374">
        <v>1.8031222920000001</v>
      </c>
      <c r="I374">
        <f t="shared" si="5"/>
        <v>-1.149993896</v>
      </c>
    </row>
    <row r="375" spans="1:9" x14ac:dyDescent="0.3">
      <c r="A375" s="1">
        <v>39603</v>
      </c>
      <c r="B375" s="1">
        <v>39604</v>
      </c>
      <c r="C375">
        <v>241.35</v>
      </c>
      <c r="D375">
        <v>240.0499969</v>
      </c>
      <c r="E375">
        <v>240.68176650000001</v>
      </c>
      <c r="F375">
        <v>1.3000030520000001</v>
      </c>
      <c r="G375">
        <v>-0.66823351399999997</v>
      </c>
      <c r="H375">
        <v>0.49497474699999999</v>
      </c>
      <c r="I375">
        <f t="shared" si="5"/>
        <v>1.3000030520000001</v>
      </c>
    </row>
    <row r="376" spans="1:9" x14ac:dyDescent="0.3">
      <c r="A376" s="1">
        <v>39604</v>
      </c>
      <c r="B376" s="1">
        <v>39605</v>
      </c>
      <c r="C376">
        <v>240.65</v>
      </c>
      <c r="D376">
        <v>240.05000920000001</v>
      </c>
      <c r="E376">
        <v>240.84822779999999</v>
      </c>
      <c r="F376">
        <v>-0.59999084499999999</v>
      </c>
      <c r="G376">
        <v>0.198227823</v>
      </c>
      <c r="H376">
        <v>0</v>
      </c>
      <c r="I376">
        <f t="shared" si="5"/>
        <v>-0.59999084499999999</v>
      </c>
    </row>
    <row r="377" spans="1:9" x14ac:dyDescent="0.3">
      <c r="A377" s="1">
        <v>39605</v>
      </c>
      <c r="B377" s="1">
        <v>39608</v>
      </c>
      <c r="C377">
        <v>240.65</v>
      </c>
      <c r="D377">
        <v>234.85001220000001</v>
      </c>
      <c r="E377">
        <v>241.37739379999999</v>
      </c>
      <c r="F377">
        <v>-5.7999877929999997</v>
      </c>
      <c r="G377">
        <v>0.72739380600000003</v>
      </c>
      <c r="H377">
        <v>2.6870057690000002</v>
      </c>
      <c r="I377">
        <f t="shared" si="5"/>
        <v>-5</v>
      </c>
    </row>
    <row r="378" spans="1:9" x14ac:dyDescent="0.3">
      <c r="A378" s="1">
        <v>39608</v>
      </c>
      <c r="B378" s="1">
        <v>39609</v>
      </c>
      <c r="C378">
        <v>236.85</v>
      </c>
      <c r="D378">
        <v>237.35</v>
      </c>
      <c r="E378">
        <v>237.0939616</v>
      </c>
      <c r="F378">
        <v>0.5</v>
      </c>
      <c r="G378">
        <v>0.24396157299999999</v>
      </c>
      <c r="H378">
        <v>3.6769552619999999</v>
      </c>
      <c r="I378">
        <f t="shared" si="5"/>
        <v>0.5</v>
      </c>
    </row>
    <row r="379" spans="1:9" x14ac:dyDescent="0.3">
      <c r="A379" s="1">
        <v>39609</v>
      </c>
      <c r="B379" s="1">
        <v>39610</v>
      </c>
      <c r="C379">
        <v>231.65</v>
      </c>
      <c r="D379">
        <v>233.30000920000001</v>
      </c>
      <c r="E379">
        <v>231.2936297</v>
      </c>
      <c r="F379">
        <v>-1.650009155</v>
      </c>
      <c r="G379">
        <v>-0.35637029999999997</v>
      </c>
      <c r="H379">
        <v>1.2727922060000001</v>
      </c>
      <c r="I379">
        <f t="shared" si="5"/>
        <v>-1.650009155</v>
      </c>
    </row>
    <row r="380" spans="1:9" x14ac:dyDescent="0.3">
      <c r="A380" s="1">
        <v>39610</v>
      </c>
      <c r="B380" s="1">
        <v>39611</v>
      </c>
      <c r="C380">
        <v>233.45</v>
      </c>
      <c r="D380">
        <v>230.60000919999999</v>
      </c>
      <c r="E380">
        <v>233.73452140000001</v>
      </c>
      <c r="F380">
        <v>-2.8499908450000002</v>
      </c>
      <c r="G380">
        <v>0.28452143099999999</v>
      </c>
      <c r="H380">
        <v>3.3587572109999999</v>
      </c>
      <c r="I380">
        <f t="shared" si="5"/>
        <v>-2.8499908450000002</v>
      </c>
    </row>
    <row r="381" spans="1:9" x14ac:dyDescent="0.3">
      <c r="A381" s="1">
        <v>39611</v>
      </c>
      <c r="B381" s="1">
        <v>39612</v>
      </c>
      <c r="C381">
        <v>228.7</v>
      </c>
      <c r="D381">
        <v>228.80000609999999</v>
      </c>
      <c r="E381">
        <v>229.00687049999999</v>
      </c>
      <c r="F381">
        <v>0.100006104</v>
      </c>
      <c r="G381">
        <v>0.30687055000000002</v>
      </c>
      <c r="H381">
        <v>0.212132034</v>
      </c>
      <c r="I381">
        <f t="shared" si="5"/>
        <v>0.100006104</v>
      </c>
    </row>
    <row r="382" spans="1:9" x14ac:dyDescent="0.3">
      <c r="A382" s="1">
        <v>39612</v>
      </c>
      <c r="B382" s="1">
        <v>39615</v>
      </c>
      <c r="C382">
        <v>229</v>
      </c>
      <c r="D382">
        <v>230.25</v>
      </c>
      <c r="E382">
        <v>229.542294</v>
      </c>
      <c r="F382">
        <v>1.25</v>
      </c>
      <c r="G382">
        <v>0.54229396600000002</v>
      </c>
      <c r="H382">
        <v>1.48492424</v>
      </c>
      <c r="I382">
        <f t="shared" si="5"/>
        <v>1.25</v>
      </c>
    </row>
    <row r="383" spans="1:9" x14ac:dyDescent="0.3">
      <c r="A383" s="1">
        <v>39615</v>
      </c>
      <c r="B383" s="1">
        <v>39616</v>
      </c>
      <c r="C383">
        <v>231.1</v>
      </c>
      <c r="D383">
        <v>231.69999079999999</v>
      </c>
      <c r="E383">
        <v>230.81817280000001</v>
      </c>
      <c r="F383">
        <v>-0.59999084499999999</v>
      </c>
      <c r="G383">
        <v>-0.28182724100000001</v>
      </c>
      <c r="H383">
        <v>0.91923881600000001</v>
      </c>
      <c r="I383">
        <f t="shared" si="5"/>
        <v>-0.59999084499999999</v>
      </c>
    </row>
    <row r="384" spans="1:9" x14ac:dyDescent="0.3">
      <c r="A384" s="1">
        <v>39616</v>
      </c>
      <c r="B384" s="1">
        <v>39617</v>
      </c>
      <c r="C384">
        <v>229.8</v>
      </c>
      <c r="D384">
        <v>229.44999390000001</v>
      </c>
      <c r="E384">
        <v>230.68839940000001</v>
      </c>
      <c r="F384">
        <v>-0.35000610399999998</v>
      </c>
      <c r="G384">
        <v>0.88839942199999999</v>
      </c>
      <c r="H384">
        <v>1.9798989870000001</v>
      </c>
      <c r="I384">
        <f t="shared" si="5"/>
        <v>-0.35000610399999998</v>
      </c>
    </row>
    <row r="385" spans="1:9" x14ac:dyDescent="0.3">
      <c r="A385" s="1">
        <v>39617</v>
      </c>
      <c r="B385" s="1">
        <v>39618</v>
      </c>
      <c r="C385">
        <v>232.6</v>
      </c>
      <c r="D385">
        <v>229.99999389999999</v>
      </c>
      <c r="E385">
        <v>231.81874669999999</v>
      </c>
      <c r="F385">
        <v>2.6000061040000002</v>
      </c>
      <c r="G385">
        <v>-0.78125333799999996</v>
      </c>
      <c r="H385">
        <v>2.8991378029999999</v>
      </c>
      <c r="I385">
        <f t="shared" si="5"/>
        <v>2.6000061040000002</v>
      </c>
    </row>
    <row r="386" spans="1:9" x14ac:dyDescent="0.3">
      <c r="A386" s="1">
        <v>39618</v>
      </c>
      <c r="B386" s="1">
        <v>39619</v>
      </c>
      <c r="C386">
        <v>228.5</v>
      </c>
      <c r="D386">
        <v>230</v>
      </c>
      <c r="E386">
        <v>229.25728599999999</v>
      </c>
      <c r="F386">
        <v>1.5</v>
      </c>
      <c r="G386">
        <v>0.75728595300000001</v>
      </c>
      <c r="H386">
        <v>1.1313708499999999</v>
      </c>
      <c r="I386">
        <f t="shared" si="5"/>
        <v>1.5</v>
      </c>
    </row>
    <row r="387" spans="1:9" x14ac:dyDescent="0.3">
      <c r="A387" s="1">
        <v>39619</v>
      </c>
      <c r="B387" s="1">
        <v>39622</v>
      </c>
      <c r="C387">
        <v>226.9</v>
      </c>
      <c r="D387">
        <v>224.05000920000001</v>
      </c>
      <c r="E387">
        <v>226.99748840000001</v>
      </c>
      <c r="F387">
        <v>-2.8499908450000002</v>
      </c>
      <c r="G387">
        <v>9.7488440999999995E-2</v>
      </c>
      <c r="H387">
        <v>1.697056275</v>
      </c>
      <c r="I387">
        <f t="shared" ref="I387:I450" si="6">IF(F387&lt;-5, -5, F387)</f>
        <v>-2.8499908450000002</v>
      </c>
    </row>
    <row r="388" spans="1:9" x14ac:dyDescent="0.3">
      <c r="A388" s="1">
        <v>39622</v>
      </c>
      <c r="B388" s="1">
        <v>39623</v>
      </c>
      <c r="C388">
        <v>224.5</v>
      </c>
      <c r="D388">
        <v>223.4499969</v>
      </c>
      <c r="E388">
        <v>224.01255259999999</v>
      </c>
      <c r="F388">
        <v>1.0500030520000001</v>
      </c>
      <c r="G388">
        <v>-0.48744738100000001</v>
      </c>
      <c r="H388">
        <v>0.212132034</v>
      </c>
      <c r="I388">
        <f t="shared" si="6"/>
        <v>1.0500030520000001</v>
      </c>
    </row>
    <row r="389" spans="1:9" x14ac:dyDescent="0.3">
      <c r="A389" s="1">
        <v>39623</v>
      </c>
      <c r="B389" s="1">
        <v>39624</v>
      </c>
      <c r="C389">
        <v>224.2</v>
      </c>
      <c r="D389">
        <v>224.2</v>
      </c>
      <c r="E389">
        <v>224.05726179999999</v>
      </c>
      <c r="F389">
        <v>0</v>
      </c>
      <c r="G389">
        <v>-0.14273820800000001</v>
      </c>
      <c r="H389">
        <v>1.2020815279999999</v>
      </c>
      <c r="I389">
        <f t="shared" si="6"/>
        <v>0</v>
      </c>
    </row>
    <row r="390" spans="1:9" x14ac:dyDescent="0.3">
      <c r="A390" s="1">
        <v>39624</v>
      </c>
      <c r="B390" s="1">
        <v>39625</v>
      </c>
      <c r="C390">
        <v>225.9</v>
      </c>
      <c r="D390">
        <v>225.10001220000001</v>
      </c>
      <c r="E390">
        <v>226.5603615</v>
      </c>
      <c r="F390">
        <v>-0.799987793</v>
      </c>
      <c r="G390">
        <v>0.66036152800000003</v>
      </c>
      <c r="H390">
        <v>0.35355339099999999</v>
      </c>
      <c r="I390">
        <f t="shared" si="6"/>
        <v>-0.799987793</v>
      </c>
    </row>
    <row r="391" spans="1:9" x14ac:dyDescent="0.3">
      <c r="A391" s="1">
        <v>39625</v>
      </c>
      <c r="B391" s="1">
        <v>39626</v>
      </c>
      <c r="C391">
        <v>225.4</v>
      </c>
      <c r="D391">
        <v>219.60001220000001</v>
      </c>
      <c r="E391">
        <v>224.8241558</v>
      </c>
      <c r="F391">
        <v>5.7999877929999997</v>
      </c>
      <c r="G391">
        <v>-0.57584416900000002</v>
      </c>
      <c r="H391">
        <v>3.0405591589999998</v>
      </c>
      <c r="I391">
        <f t="shared" si="6"/>
        <v>5.7999877929999997</v>
      </c>
    </row>
    <row r="392" spans="1:9" x14ac:dyDescent="0.3">
      <c r="A392" s="1">
        <v>39626</v>
      </c>
      <c r="B392" s="1">
        <v>39629</v>
      </c>
      <c r="C392">
        <v>221.1</v>
      </c>
      <c r="D392">
        <v>220.85</v>
      </c>
      <c r="E392">
        <v>221.38915600000001</v>
      </c>
      <c r="F392">
        <v>-0.25</v>
      </c>
      <c r="G392">
        <v>0.28915598999999997</v>
      </c>
      <c r="H392">
        <v>1.0960155110000001</v>
      </c>
      <c r="I392">
        <f t="shared" si="6"/>
        <v>-0.25</v>
      </c>
    </row>
    <row r="393" spans="1:9" x14ac:dyDescent="0.3">
      <c r="A393" s="1">
        <v>39629</v>
      </c>
      <c r="B393" s="1">
        <v>39630</v>
      </c>
      <c r="C393">
        <v>219.55</v>
      </c>
      <c r="D393">
        <v>219.85000310000001</v>
      </c>
      <c r="E393">
        <v>220.2186025</v>
      </c>
      <c r="F393">
        <v>0.30000305199999999</v>
      </c>
      <c r="G393">
        <v>0.66860252600000003</v>
      </c>
      <c r="H393">
        <v>0.60104076399999995</v>
      </c>
      <c r="I393">
        <f t="shared" si="6"/>
        <v>0.30000305199999999</v>
      </c>
    </row>
    <row r="394" spans="1:9" x14ac:dyDescent="0.3">
      <c r="A394" s="1">
        <v>39630</v>
      </c>
      <c r="B394" s="1">
        <v>39631</v>
      </c>
      <c r="C394">
        <v>218.7</v>
      </c>
      <c r="D394">
        <v>219.14999689999999</v>
      </c>
      <c r="E394">
        <v>218.43569669999999</v>
      </c>
      <c r="F394">
        <v>-0.44999694800000001</v>
      </c>
      <c r="G394">
        <v>-0.26430326700000001</v>
      </c>
      <c r="H394">
        <v>3.0759144979999999</v>
      </c>
      <c r="I394">
        <f t="shared" si="6"/>
        <v>-0.44999694800000001</v>
      </c>
    </row>
    <row r="395" spans="1:9" x14ac:dyDescent="0.3">
      <c r="A395" s="1">
        <v>39631</v>
      </c>
      <c r="B395" s="1">
        <v>39632</v>
      </c>
      <c r="C395">
        <v>214.35</v>
      </c>
      <c r="D395">
        <v>210.6</v>
      </c>
      <c r="E395">
        <v>214.21921169999999</v>
      </c>
      <c r="F395">
        <v>3.75</v>
      </c>
      <c r="G395">
        <v>-0.13078828200000001</v>
      </c>
      <c r="H395">
        <v>1.767766953</v>
      </c>
      <c r="I395">
        <f t="shared" si="6"/>
        <v>3.75</v>
      </c>
    </row>
    <row r="396" spans="1:9" x14ac:dyDescent="0.3">
      <c r="A396" s="1">
        <v>39632</v>
      </c>
      <c r="B396" s="1">
        <v>39633</v>
      </c>
      <c r="C396">
        <v>211.85</v>
      </c>
      <c r="D396">
        <v>211.0499969</v>
      </c>
      <c r="E396">
        <v>212.95882270000001</v>
      </c>
      <c r="F396">
        <v>-0.80000305199999999</v>
      </c>
      <c r="G396">
        <v>1.108822703</v>
      </c>
      <c r="H396">
        <v>2.651650429</v>
      </c>
      <c r="I396">
        <f t="shared" si="6"/>
        <v>-0.80000305199999999</v>
      </c>
    </row>
    <row r="397" spans="1:9" x14ac:dyDescent="0.3">
      <c r="A397" s="1">
        <v>39633</v>
      </c>
      <c r="B397" s="1">
        <v>39636</v>
      </c>
      <c r="C397">
        <v>208.1</v>
      </c>
      <c r="D397">
        <v>207.6</v>
      </c>
      <c r="E397">
        <v>208.88968489999999</v>
      </c>
      <c r="F397">
        <v>-0.5</v>
      </c>
      <c r="G397">
        <v>0.78968489200000003</v>
      </c>
      <c r="H397">
        <v>0.38890872999999998</v>
      </c>
      <c r="I397">
        <f t="shared" si="6"/>
        <v>-0.5</v>
      </c>
    </row>
    <row r="398" spans="1:9" x14ac:dyDescent="0.3">
      <c r="A398" s="1">
        <v>39636</v>
      </c>
      <c r="B398" s="1">
        <v>39637</v>
      </c>
      <c r="C398">
        <v>208.65</v>
      </c>
      <c r="D398">
        <v>208.4</v>
      </c>
      <c r="E398">
        <v>207.78120480000001</v>
      </c>
      <c r="F398">
        <v>0.25</v>
      </c>
      <c r="G398">
        <v>-0.86879515600000001</v>
      </c>
      <c r="H398">
        <v>4.2779960260000003</v>
      </c>
      <c r="I398">
        <f t="shared" si="6"/>
        <v>0.25</v>
      </c>
    </row>
    <row r="399" spans="1:9" x14ac:dyDescent="0.3">
      <c r="A399" s="1">
        <v>39637</v>
      </c>
      <c r="B399" s="1">
        <v>39638</v>
      </c>
      <c r="C399">
        <v>202.6</v>
      </c>
      <c r="D399">
        <v>206.2999969</v>
      </c>
      <c r="E399">
        <v>202.94845459999999</v>
      </c>
      <c r="F399">
        <v>3.6999969479999999</v>
      </c>
      <c r="G399">
        <v>0.34845456499999999</v>
      </c>
      <c r="H399">
        <v>0.31819805200000001</v>
      </c>
      <c r="I399">
        <f t="shared" si="6"/>
        <v>3.6999969479999999</v>
      </c>
    </row>
    <row r="400" spans="1:9" x14ac:dyDescent="0.3">
      <c r="A400" s="1">
        <v>39638</v>
      </c>
      <c r="B400" s="1">
        <v>39639</v>
      </c>
      <c r="C400">
        <v>202.15</v>
      </c>
      <c r="D400">
        <v>199.50000610000001</v>
      </c>
      <c r="E400">
        <v>202.48286039999999</v>
      </c>
      <c r="F400">
        <v>-2.6499938959999998</v>
      </c>
      <c r="G400">
        <v>0.33286043999999998</v>
      </c>
      <c r="H400">
        <v>1.3788582229999999</v>
      </c>
      <c r="I400">
        <f t="shared" si="6"/>
        <v>-2.6499938959999998</v>
      </c>
    </row>
    <row r="401" spans="1:9" x14ac:dyDescent="0.3">
      <c r="A401" s="1">
        <v>39639</v>
      </c>
      <c r="B401" s="1">
        <v>39640</v>
      </c>
      <c r="C401">
        <v>204.1</v>
      </c>
      <c r="D401">
        <v>203.39998779999999</v>
      </c>
      <c r="E401">
        <v>204.2739211</v>
      </c>
      <c r="F401">
        <v>-0.700012207</v>
      </c>
      <c r="G401">
        <v>0.17392110799999999</v>
      </c>
      <c r="H401">
        <v>1.3435028840000001</v>
      </c>
      <c r="I401">
        <f t="shared" si="6"/>
        <v>-0.700012207</v>
      </c>
    </row>
    <row r="402" spans="1:9" x14ac:dyDescent="0.3">
      <c r="A402" s="1">
        <v>39640</v>
      </c>
      <c r="B402" s="1">
        <v>39643</v>
      </c>
      <c r="C402">
        <v>206</v>
      </c>
      <c r="D402">
        <v>206.5500031</v>
      </c>
      <c r="E402">
        <v>208.30781010000001</v>
      </c>
      <c r="F402">
        <v>0.55000305199999999</v>
      </c>
      <c r="G402">
        <v>2.3078100680000002</v>
      </c>
      <c r="H402">
        <v>0.141421356</v>
      </c>
      <c r="I402">
        <f t="shared" si="6"/>
        <v>0.55000305199999999</v>
      </c>
    </row>
    <row r="403" spans="1:9" x14ac:dyDescent="0.3">
      <c r="A403" s="1">
        <v>39643</v>
      </c>
      <c r="B403" s="1">
        <v>39644</v>
      </c>
      <c r="C403">
        <v>205.8</v>
      </c>
      <c r="D403">
        <v>204.69999390000001</v>
      </c>
      <c r="E403">
        <v>203.31725789999999</v>
      </c>
      <c r="F403">
        <v>1.100006104</v>
      </c>
      <c r="G403">
        <v>-2.4827420710000001</v>
      </c>
      <c r="H403">
        <v>4.5608387390000003</v>
      </c>
      <c r="I403">
        <f t="shared" si="6"/>
        <v>1.100006104</v>
      </c>
    </row>
    <row r="404" spans="1:9" x14ac:dyDescent="0.3">
      <c r="A404" s="1">
        <v>39644</v>
      </c>
      <c r="B404" s="1">
        <v>39645</v>
      </c>
      <c r="C404">
        <v>199.35</v>
      </c>
      <c r="D404">
        <v>200.35</v>
      </c>
      <c r="E404">
        <v>199.73113979999999</v>
      </c>
      <c r="F404">
        <v>1</v>
      </c>
      <c r="G404">
        <v>0.38113981499999999</v>
      </c>
      <c r="H404">
        <v>3.5355339E-2</v>
      </c>
      <c r="I404">
        <f t="shared" si="6"/>
        <v>1</v>
      </c>
    </row>
    <row r="405" spans="1:9" x14ac:dyDescent="0.3">
      <c r="A405" s="1">
        <v>39645</v>
      </c>
      <c r="B405" s="1">
        <v>39646</v>
      </c>
      <c r="C405">
        <v>199.3</v>
      </c>
      <c r="D405">
        <v>204.44999390000001</v>
      </c>
      <c r="E405">
        <v>200.0593441</v>
      </c>
      <c r="F405">
        <v>5.1499938959999998</v>
      </c>
      <c r="G405">
        <v>0.75934410100000005</v>
      </c>
      <c r="H405">
        <v>1.9798989870000001</v>
      </c>
      <c r="I405">
        <f t="shared" si="6"/>
        <v>5.1499938959999998</v>
      </c>
    </row>
    <row r="406" spans="1:9" x14ac:dyDescent="0.3">
      <c r="A406" s="1">
        <v>39646</v>
      </c>
      <c r="B406" s="1">
        <v>39647</v>
      </c>
      <c r="C406">
        <v>202.1</v>
      </c>
      <c r="D406">
        <v>203.35</v>
      </c>
      <c r="E406">
        <v>202.29820359999999</v>
      </c>
      <c r="F406">
        <v>1.25</v>
      </c>
      <c r="G406">
        <v>0.19820359300000001</v>
      </c>
      <c r="H406">
        <v>1.8031222920000001</v>
      </c>
      <c r="I406">
        <f t="shared" si="6"/>
        <v>1.25</v>
      </c>
    </row>
    <row r="407" spans="1:9" x14ac:dyDescent="0.3">
      <c r="A407" s="1">
        <v>39647</v>
      </c>
      <c r="B407" s="1">
        <v>39650</v>
      </c>
      <c r="C407">
        <v>199.55</v>
      </c>
      <c r="D407">
        <v>202.19999390000001</v>
      </c>
      <c r="E407">
        <v>198.1623036</v>
      </c>
      <c r="F407">
        <v>-2.6499938959999998</v>
      </c>
      <c r="G407">
        <v>-1.3876963849999999</v>
      </c>
      <c r="H407">
        <v>6.3639610309999997</v>
      </c>
      <c r="I407">
        <f t="shared" si="6"/>
        <v>-2.6499938959999998</v>
      </c>
    </row>
    <row r="408" spans="1:9" x14ac:dyDescent="0.3">
      <c r="A408" s="1">
        <v>39650</v>
      </c>
      <c r="B408" s="1">
        <v>39651</v>
      </c>
      <c r="C408">
        <v>208.55</v>
      </c>
      <c r="D408">
        <v>205.35000310000001</v>
      </c>
      <c r="E408">
        <v>208.63671819999999</v>
      </c>
      <c r="F408">
        <v>-3.1999969479999999</v>
      </c>
      <c r="G408">
        <v>8.6718164E-2</v>
      </c>
      <c r="H408">
        <v>1.48492424</v>
      </c>
      <c r="I408">
        <f t="shared" si="6"/>
        <v>-3.1999969479999999</v>
      </c>
    </row>
    <row r="409" spans="1:9" x14ac:dyDescent="0.3">
      <c r="A409" s="1">
        <v>39651</v>
      </c>
      <c r="B409" s="1">
        <v>39652</v>
      </c>
      <c r="C409">
        <v>206.45</v>
      </c>
      <c r="D409">
        <v>210.10000919999999</v>
      </c>
      <c r="E409">
        <v>206.25230350000001</v>
      </c>
      <c r="F409">
        <v>-3.6500091549999998</v>
      </c>
      <c r="G409">
        <v>-0.19769650699999999</v>
      </c>
      <c r="H409">
        <v>3.4648232280000002</v>
      </c>
      <c r="I409">
        <f t="shared" si="6"/>
        <v>-3.6500091549999998</v>
      </c>
    </row>
    <row r="410" spans="1:9" x14ac:dyDescent="0.3">
      <c r="A410" s="1">
        <v>39652</v>
      </c>
      <c r="B410" s="1">
        <v>39653</v>
      </c>
      <c r="C410">
        <v>211.35</v>
      </c>
      <c r="D410">
        <v>212.5499969</v>
      </c>
      <c r="E410">
        <v>211.34733299999999</v>
      </c>
      <c r="F410">
        <v>-1.1999969479999999</v>
      </c>
      <c r="G410">
        <v>-2.6670410000000002E-3</v>
      </c>
      <c r="H410">
        <v>3.2173358539999999</v>
      </c>
      <c r="I410">
        <f t="shared" si="6"/>
        <v>-1.1999969479999999</v>
      </c>
    </row>
    <row r="411" spans="1:9" x14ac:dyDescent="0.3">
      <c r="A411" s="1">
        <v>39653</v>
      </c>
      <c r="B411" s="1">
        <v>39654</v>
      </c>
      <c r="C411">
        <v>215.9</v>
      </c>
      <c r="D411">
        <v>212.15</v>
      </c>
      <c r="E411">
        <v>215.7092141</v>
      </c>
      <c r="F411">
        <v>3.75</v>
      </c>
      <c r="G411">
        <v>-0.19078592999999999</v>
      </c>
      <c r="H411">
        <v>2.6870057690000002</v>
      </c>
      <c r="I411">
        <f t="shared" si="6"/>
        <v>3.75</v>
      </c>
    </row>
    <row r="412" spans="1:9" x14ac:dyDescent="0.3">
      <c r="A412" s="1">
        <v>39654</v>
      </c>
      <c r="B412" s="1">
        <v>39657</v>
      </c>
      <c r="C412">
        <v>212.1</v>
      </c>
      <c r="D412">
        <v>212.24999389999999</v>
      </c>
      <c r="E412">
        <v>212.46878480000001</v>
      </c>
      <c r="F412">
        <v>0.14999389599999999</v>
      </c>
      <c r="G412">
        <v>0.36878481499999999</v>
      </c>
      <c r="H412">
        <v>0.954594155</v>
      </c>
      <c r="I412">
        <f t="shared" si="6"/>
        <v>0.14999389599999999</v>
      </c>
    </row>
    <row r="413" spans="1:9" x14ac:dyDescent="0.3">
      <c r="A413" s="1">
        <v>39657</v>
      </c>
      <c r="B413" s="1">
        <v>39658</v>
      </c>
      <c r="C413">
        <v>210.75</v>
      </c>
      <c r="D413">
        <v>207.3999939</v>
      </c>
      <c r="E413">
        <v>211.49654179999999</v>
      </c>
      <c r="F413">
        <v>-3.3500061040000002</v>
      </c>
      <c r="G413">
        <v>0.74654179799999998</v>
      </c>
      <c r="H413">
        <v>3.6415999229999998</v>
      </c>
      <c r="I413">
        <f t="shared" si="6"/>
        <v>-3.3500061040000002</v>
      </c>
    </row>
    <row r="414" spans="1:9" x14ac:dyDescent="0.3">
      <c r="A414" s="1">
        <v>39658</v>
      </c>
      <c r="B414" s="1">
        <v>39659</v>
      </c>
      <c r="C414">
        <v>205.6</v>
      </c>
      <c r="D414">
        <v>209.6</v>
      </c>
      <c r="E414">
        <v>205.97951760000001</v>
      </c>
      <c r="F414">
        <v>4</v>
      </c>
      <c r="G414">
        <v>0.37951761499999997</v>
      </c>
      <c r="H414">
        <v>1.9091883089999999</v>
      </c>
      <c r="I414">
        <f t="shared" si="6"/>
        <v>4</v>
      </c>
    </row>
    <row r="415" spans="1:9" x14ac:dyDescent="0.3">
      <c r="A415" s="1">
        <v>39659</v>
      </c>
      <c r="B415" s="1">
        <v>39660</v>
      </c>
      <c r="C415">
        <v>208.3</v>
      </c>
      <c r="D415">
        <v>209.49999690000001</v>
      </c>
      <c r="E415">
        <v>208.3307499</v>
      </c>
      <c r="F415">
        <v>1.1999969479999999</v>
      </c>
      <c r="G415">
        <v>3.0749861E-2</v>
      </c>
      <c r="H415">
        <v>0.954594155</v>
      </c>
      <c r="I415">
        <f t="shared" si="6"/>
        <v>1.1999969479999999</v>
      </c>
    </row>
    <row r="416" spans="1:9" x14ac:dyDescent="0.3">
      <c r="A416" s="1">
        <v>39660</v>
      </c>
      <c r="B416" s="1">
        <v>39661</v>
      </c>
      <c r="C416">
        <v>209.65</v>
      </c>
      <c r="D416">
        <v>208.55000920000001</v>
      </c>
      <c r="E416">
        <v>209.9068273</v>
      </c>
      <c r="F416">
        <v>-1.099990845</v>
      </c>
      <c r="G416">
        <v>0.256827325</v>
      </c>
      <c r="H416">
        <v>1.8031222920000001</v>
      </c>
      <c r="I416">
        <f t="shared" si="6"/>
        <v>-1.099990845</v>
      </c>
    </row>
    <row r="417" spans="1:9" x14ac:dyDescent="0.3">
      <c r="A417" s="1">
        <v>39661</v>
      </c>
      <c r="B417" s="1">
        <v>39664</v>
      </c>
      <c r="C417">
        <v>207.1</v>
      </c>
      <c r="D417">
        <v>207.0499969</v>
      </c>
      <c r="E417">
        <v>207.26314009999999</v>
      </c>
      <c r="F417">
        <v>-5.0003051999999999E-2</v>
      </c>
      <c r="G417">
        <v>0.16314010300000001</v>
      </c>
      <c r="H417">
        <v>2.1920310220000001</v>
      </c>
      <c r="I417">
        <f t="shared" si="6"/>
        <v>-5.0003051999999999E-2</v>
      </c>
    </row>
    <row r="418" spans="1:9" x14ac:dyDescent="0.3">
      <c r="A418" s="1">
        <v>39664</v>
      </c>
      <c r="B418" s="1">
        <v>39665</v>
      </c>
      <c r="C418">
        <v>204</v>
      </c>
      <c r="D418">
        <v>203.5</v>
      </c>
      <c r="E418">
        <v>205.4807874</v>
      </c>
      <c r="F418">
        <v>-0.5</v>
      </c>
      <c r="G418">
        <v>1.480787396</v>
      </c>
      <c r="H418">
        <v>0.70710678100000002</v>
      </c>
      <c r="I418">
        <f t="shared" si="6"/>
        <v>-0.5</v>
      </c>
    </row>
    <row r="419" spans="1:9" x14ac:dyDescent="0.3">
      <c r="A419" s="1">
        <v>39665</v>
      </c>
      <c r="B419" s="1">
        <v>39666</v>
      </c>
      <c r="C419">
        <v>203</v>
      </c>
      <c r="D419">
        <v>206.6000061</v>
      </c>
      <c r="E419">
        <v>202.53768729999999</v>
      </c>
      <c r="F419">
        <v>-3.6000061040000002</v>
      </c>
      <c r="G419">
        <v>-0.46231266900000001</v>
      </c>
      <c r="H419">
        <v>3.712310601</v>
      </c>
      <c r="I419">
        <f t="shared" si="6"/>
        <v>-3.6000061040000002</v>
      </c>
    </row>
    <row r="420" spans="1:9" x14ac:dyDescent="0.3">
      <c r="A420" s="1">
        <v>39666</v>
      </c>
      <c r="B420" s="1">
        <v>39667</v>
      </c>
      <c r="C420">
        <v>208.25</v>
      </c>
      <c r="D420">
        <v>208.25</v>
      </c>
      <c r="E420">
        <v>207.34385140000001</v>
      </c>
      <c r="F420">
        <v>0</v>
      </c>
      <c r="G420">
        <v>-0.90614861199999996</v>
      </c>
      <c r="H420">
        <v>1.8384776309999999</v>
      </c>
      <c r="I420">
        <f t="shared" si="6"/>
        <v>0</v>
      </c>
    </row>
    <row r="421" spans="1:9" x14ac:dyDescent="0.3">
      <c r="A421" s="1">
        <v>39667</v>
      </c>
      <c r="B421" s="1">
        <v>39668</v>
      </c>
      <c r="C421">
        <v>205.65</v>
      </c>
      <c r="D421">
        <v>204.55000920000001</v>
      </c>
      <c r="E421">
        <v>204.51085380000001</v>
      </c>
      <c r="F421">
        <v>1.099990845</v>
      </c>
      <c r="G421">
        <v>-1.139146209</v>
      </c>
      <c r="H421">
        <v>0.17677669500000001</v>
      </c>
      <c r="I421">
        <f t="shared" si="6"/>
        <v>1.099990845</v>
      </c>
    </row>
    <row r="422" spans="1:9" x14ac:dyDescent="0.3">
      <c r="A422" s="1">
        <v>39668</v>
      </c>
      <c r="B422" s="1">
        <v>39671</v>
      </c>
      <c r="C422">
        <v>205.9</v>
      </c>
      <c r="D422">
        <v>209.60001220000001</v>
      </c>
      <c r="E422">
        <v>206.79415470000001</v>
      </c>
      <c r="F422">
        <v>3.7000122069999999</v>
      </c>
      <c r="G422">
        <v>0.89415466799999999</v>
      </c>
      <c r="H422">
        <v>1.166726189</v>
      </c>
      <c r="I422">
        <f t="shared" si="6"/>
        <v>3.7000122069999999</v>
      </c>
    </row>
    <row r="423" spans="1:9" x14ac:dyDescent="0.3">
      <c r="A423" s="1">
        <v>39671</v>
      </c>
      <c r="B423" s="1">
        <v>39672</v>
      </c>
      <c r="C423">
        <v>207.55</v>
      </c>
      <c r="D423">
        <v>207.8</v>
      </c>
      <c r="E423">
        <v>207.71461249999999</v>
      </c>
      <c r="F423">
        <v>0.25</v>
      </c>
      <c r="G423">
        <v>0.16461247200000001</v>
      </c>
      <c r="H423">
        <v>0.282842712</v>
      </c>
      <c r="I423">
        <f t="shared" si="6"/>
        <v>0.25</v>
      </c>
    </row>
    <row r="424" spans="1:9" x14ac:dyDescent="0.3">
      <c r="A424" s="1">
        <v>39672</v>
      </c>
      <c r="B424" s="1">
        <v>39673</v>
      </c>
      <c r="C424">
        <v>207.95</v>
      </c>
      <c r="D424">
        <v>207.50000309999999</v>
      </c>
      <c r="E424">
        <v>205.94633719999999</v>
      </c>
      <c r="F424">
        <v>0.44999694800000001</v>
      </c>
      <c r="G424">
        <v>-2.0036628250000001</v>
      </c>
      <c r="H424">
        <v>1.626345597</v>
      </c>
      <c r="I424">
        <f t="shared" si="6"/>
        <v>0.44999694800000001</v>
      </c>
    </row>
    <row r="425" spans="1:9" x14ac:dyDescent="0.3">
      <c r="A425" s="1">
        <v>39673</v>
      </c>
      <c r="B425" s="1">
        <v>39674</v>
      </c>
      <c r="C425">
        <v>205.65</v>
      </c>
      <c r="D425">
        <v>204.55000920000001</v>
      </c>
      <c r="E425">
        <v>205.8603047</v>
      </c>
      <c r="F425">
        <v>-1.099990845</v>
      </c>
      <c r="G425">
        <v>0.21030469199999999</v>
      </c>
      <c r="H425">
        <v>2.0859650049999998</v>
      </c>
      <c r="I425">
        <f t="shared" si="6"/>
        <v>-1.099990845</v>
      </c>
    </row>
    <row r="426" spans="1:9" x14ac:dyDescent="0.3">
      <c r="A426" s="1">
        <v>39674</v>
      </c>
      <c r="B426" s="1">
        <v>39675</v>
      </c>
      <c r="C426">
        <v>208.6</v>
      </c>
      <c r="D426">
        <v>204.5499969</v>
      </c>
      <c r="E426">
        <v>206.6579346</v>
      </c>
      <c r="F426">
        <v>4.0500030520000001</v>
      </c>
      <c r="G426">
        <v>-1.942065358</v>
      </c>
      <c r="H426">
        <v>0</v>
      </c>
      <c r="I426">
        <f t="shared" si="6"/>
        <v>4.0500030520000001</v>
      </c>
    </row>
    <row r="427" spans="1:9" x14ac:dyDescent="0.3">
      <c r="A427" s="1">
        <v>39675</v>
      </c>
      <c r="B427" s="1">
        <v>39678</v>
      </c>
      <c r="C427">
        <v>208.6</v>
      </c>
      <c r="D427">
        <v>208.6</v>
      </c>
      <c r="E427">
        <v>207.74228650000001</v>
      </c>
      <c r="F427">
        <v>0</v>
      </c>
      <c r="G427">
        <v>-0.85771346100000001</v>
      </c>
      <c r="H427">
        <v>1.2020815279999999</v>
      </c>
      <c r="I427">
        <f t="shared" si="6"/>
        <v>0</v>
      </c>
    </row>
    <row r="428" spans="1:9" x14ac:dyDescent="0.3">
      <c r="A428" s="1">
        <v>39678</v>
      </c>
      <c r="B428" s="1">
        <v>39679</v>
      </c>
      <c r="C428">
        <v>206.9</v>
      </c>
      <c r="D428">
        <v>205.10001220000001</v>
      </c>
      <c r="E428">
        <v>208.58042499999999</v>
      </c>
      <c r="F428">
        <v>-1.7999877929999999</v>
      </c>
      <c r="G428">
        <v>1.680425048</v>
      </c>
      <c r="H428">
        <v>2.8991378029999999</v>
      </c>
      <c r="I428">
        <f t="shared" si="6"/>
        <v>-1.7999877929999999</v>
      </c>
    </row>
    <row r="429" spans="1:9" x14ac:dyDescent="0.3">
      <c r="A429" s="1">
        <v>39679</v>
      </c>
      <c r="B429" s="1">
        <v>39680</v>
      </c>
      <c r="C429">
        <v>202.8</v>
      </c>
      <c r="D429">
        <v>201.69999390000001</v>
      </c>
      <c r="E429">
        <v>202.48142419999999</v>
      </c>
      <c r="F429">
        <v>1.100006104</v>
      </c>
      <c r="G429">
        <v>-0.31857576999999998</v>
      </c>
      <c r="H429">
        <v>0.17677669500000001</v>
      </c>
      <c r="I429">
        <f t="shared" si="6"/>
        <v>1.100006104</v>
      </c>
    </row>
    <row r="430" spans="1:9" x14ac:dyDescent="0.3">
      <c r="A430" s="1">
        <v>39680</v>
      </c>
      <c r="B430" s="1">
        <v>39681</v>
      </c>
      <c r="C430">
        <v>203.05</v>
      </c>
      <c r="D430">
        <v>202.85000310000001</v>
      </c>
      <c r="E430">
        <v>204.9162968</v>
      </c>
      <c r="F430">
        <v>-0.19999694800000001</v>
      </c>
      <c r="G430">
        <v>1.866296768</v>
      </c>
      <c r="H430">
        <v>2.7223611079999999</v>
      </c>
      <c r="I430">
        <f t="shared" si="6"/>
        <v>-0.19999694800000001</v>
      </c>
    </row>
    <row r="431" spans="1:9" x14ac:dyDescent="0.3">
      <c r="A431" s="1">
        <v>39681</v>
      </c>
      <c r="B431" s="1">
        <v>39682</v>
      </c>
      <c r="C431">
        <v>199.2</v>
      </c>
      <c r="D431">
        <v>199.2</v>
      </c>
      <c r="E431">
        <v>199.26971359999999</v>
      </c>
      <c r="F431">
        <v>0</v>
      </c>
      <c r="G431">
        <v>6.9713563000000006E-2</v>
      </c>
      <c r="H431">
        <v>1.308147545</v>
      </c>
      <c r="I431">
        <f t="shared" si="6"/>
        <v>0</v>
      </c>
    </row>
    <row r="432" spans="1:9" x14ac:dyDescent="0.3">
      <c r="A432" s="1">
        <v>39682</v>
      </c>
      <c r="B432" s="1">
        <v>39685</v>
      </c>
      <c r="C432">
        <v>197.35</v>
      </c>
      <c r="D432">
        <v>198.19999079999999</v>
      </c>
      <c r="E432">
        <v>197.65508589999999</v>
      </c>
      <c r="F432">
        <v>0.84999084499999999</v>
      </c>
      <c r="G432">
        <v>0.30508589699999999</v>
      </c>
      <c r="H432">
        <v>0.56568542499999996</v>
      </c>
      <c r="I432">
        <f t="shared" si="6"/>
        <v>0.84999084499999999</v>
      </c>
    </row>
    <row r="433" spans="1:9" x14ac:dyDescent="0.3">
      <c r="A433" s="1">
        <v>39685</v>
      </c>
      <c r="B433" s="1">
        <v>39686</v>
      </c>
      <c r="C433">
        <v>198.15</v>
      </c>
      <c r="D433">
        <v>195.55000920000001</v>
      </c>
      <c r="E433">
        <v>199.13622889999999</v>
      </c>
      <c r="F433">
        <v>-2.5999908450000002</v>
      </c>
      <c r="G433">
        <v>0.98622894299999997</v>
      </c>
      <c r="H433">
        <v>0.63639610300000005</v>
      </c>
      <c r="I433">
        <f t="shared" si="6"/>
        <v>-2.5999908450000002</v>
      </c>
    </row>
    <row r="434" spans="1:9" x14ac:dyDescent="0.3">
      <c r="A434" s="1">
        <v>39686</v>
      </c>
      <c r="B434" s="1">
        <v>39687</v>
      </c>
      <c r="C434">
        <v>197.25</v>
      </c>
      <c r="D434">
        <v>196.1000061</v>
      </c>
      <c r="E434">
        <v>196.1842173</v>
      </c>
      <c r="F434">
        <v>1.149993896</v>
      </c>
      <c r="G434">
        <v>-1.065782666</v>
      </c>
      <c r="H434">
        <v>0.17677669500000001</v>
      </c>
      <c r="I434">
        <f t="shared" si="6"/>
        <v>1.149993896</v>
      </c>
    </row>
    <row r="435" spans="1:9" x14ac:dyDescent="0.3">
      <c r="A435" s="1">
        <v>39687</v>
      </c>
      <c r="B435" s="1">
        <v>39688</v>
      </c>
      <c r="C435">
        <v>197.5</v>
      </c>
      <c r="D435">
        <v>198.1000061</v>
      </c>
      <c r="E435">
        <v>199.00385729999999</v>
      </c>
      <c r="F435">
        <v>0.60000610399999998</v>
      </c>
      <c r="G435">
        <v>1.503857255</v>
      </c>
      <c r="H435">
        <v>2.156675683</v>
      </c>
      <c r="I435">
        <f t="shared" si="6"/>
        <v>0.60000610399999998</v>
      </c>
    </row>
    <row r="436" spans="1:9" x14ac:dyDescent="0.3">
      <c r="A436" s="1">
        <v>39688</v>
      </c>
      <c r="B436" s="1">
        <v>39689</v>
      </c>
      <c r="C436">
        <v>194.45</v>
      </c>
      <c r="D436">
        <v>196.60000919999999</v>
      </c>
      <c r="E436">
        <v>199.488383</v>
      </c>
      <c r="F436">
        <v>2.1500091549999998</v>
      </c>
      <c r="G436">
        <v>5.0383830070000002</v>
      </c>
      <c r="H436">
        <v>0.53033008599999998</v>
      </c>
      <c r="I436">
        <f t="shared" si="6"/>
        <v>2.1500091549999998</v>
      </c>
    </row>
    <row r="437" spans="1:9" x14ac:dyDescent="0.3">
      <c r="A437" s="1">
        <v>39689</v>
      </c>
      <c r="B437" s="1">
        <v>39692</v>
      </c>
      <c r="C437">
        <v>193.7</v>
      </c>
      <c r="D437">
        <v>192.35000919999999</v>
      </c>
      <c r="E437">
        <v>193.151003</v>
      </c>
      <c r="F437">
        <v>1.349990845</v>
      </c>
      <c r="G437">
        <v>-0.54899698500000005</v>
      </c>
      <c r="H437">
        <v>3.8890872970000001</v>
      </c>
      <c r="I437">
        <f t="shared" si="6"/>
        <v>1.349990845</v>
      </c>
    </row>
    <row r="438" spans="1:9" x14ac:dyDescent="0.3">
      <c r="A438" s="1">
        <v>39692</v>
      </c>
      <c r="B438" s="1">
        <v>39693</v>
      </c>
      <c r="C438">
        <v>188.2</v>
      </c>
      <c r="D438">
        <v>189.05000609999999</v>
      </c>
      <c r="E438">
        <v>188.3022086</v>
      </c>
      <c r="F438">
        <v>0.85000610399999998</v>
      </c>
      <c r="G438">
        <v>0.102208644</v>
      </c>
      <c r="H438">
        <v>0.212132034</v>
      </c>
      <c r="I438">
        <f t="shared" si="6"/>
        <v>0.85000610399999998</v>
      </c>
    </row>
    <row r="439" spans="1:9" x14ac:dyDescent="0.3">
      <c r="A439" s="1">
        <v>39693</v>
      </c>
      <c r="B439" s="1">
        <v>39694</v>
      </c>
      <c r="C439">
        <v>187.9</v>
      </c>
      <c r="D439">
        <v>187.50000610000001</v>
      </c>
      <c r="E439">
        <v>188.0735846</v>
      </c>
      <c r="F439">
        <v>-0.39999389600000002</v>
      </c>
      <c r="G439">
        <v>0.17358459500000001</v>
      </c>
      <c r="H439">
        <v>0.56568542499999996</v>
      </c>
      <c r="I439">
        <f t="shared" si="6"/>
        <v>-0.39999389600000002</v>
      </c>
    </row>
    <row r="440" spans="1:9" x14ac:dyDescent="0.3">
      <c r="A440" s="1">
        <v>39694</v>
      </c>
      <c r="B440" s="1">
        <v>39695</v>
      </c>
      <c r="C440">
        <v>188.7</v>
      </c>
      <c r="D440">
        <v>187.80000609999999</v>
      </c>
      <c r="E440">
        <v>189.2223151</v>
      </c>
      <c r="F440">
        <v>-0.89999389600000002</v>
      </c>
      <c r="G440">
        <v>0.52231514499999998</v>
      </c>
      <c r="H440">
        <v>0.31819805200000001</v>
      </c>
      <c r="I440">
        <f t="shared" si="6"/>
        <v>-0.89999389600000002</v>
      </c>
    </row>
    <row r="441" spans="1:9" x14ac:dyDescent="0.3">
      <c r="A441" s="1">
        <v>39695</v>
      </c>
      <c r="B441" s="1">
        <v>39696</v>
      </c>
      <c r="C441">
        <v>189.15</v>
      </c>
      <c r="D441">
        <v>184.60001220000001</v>
      </c>
      <c r="E441">
        <v>188.82497660000001</v>
      </c>
      <c r="F441">
        <v>4.5499877929999997</v>
      </c>
      <c r="G441">
        <v>-0.32502335300000001</v>
      </c>
      <c r="H441">
        <v>2.651650429</v>
      </c>
      <c r="I441">
        <f t="shared" si="6"/>
        <v>4.5499877929999997</v>
      </c>
    </row>
    <row r="442" spans="1:9" x14ac:dyDescent="0.3">
      <c r="A442" s="1">
        <v>39696</v>
      </c>
      <c r="B442" s="1">
        <v>39699</v>
      </c>
      <c r="C442">
        <v>185.4</v>
      </c>
      <c r="D442">
        <v>190.50000610000001</v>
      </c>
      <c r="E442">
        <v>185.7784374</v>
      </c>
      <c r="F442">
        <v>5.1000061040000002</v>
      </c>
      <c r="G442">
        <v>0.37843739999999998</v>
      </c>
      <c r="H442">
        <v>6.7175144209999997</v>
      </c>
      <c r="I442">
        <f t="shared" si="6"/>
        <v>5.1000061040000002</v>
      </c>
    </row>
    <row r="443" spans="1:9" x14ac:dyDescent="0.3">
      <c r="A443" s="1">
        <v>39699</v>
      </c>
      <c r="B443" s="1">
        <v>39700</v>
      </c>
      <c r="C443">
        <v>194.9</v>
      </c>
      <c r="D443">
        <v>193.10001220000001</v>
      </c>
      <c r="E443">
        <v>194.8403548</v>
      </c>
      <c r="F443">
        <v>1.7999877929999999</v>
      </c>
      <c r="G443">
        <v>-5.9645220999999998E-2</v>
      </c>
      <c r="H443">
        <v>2.0506096650000001</v>
      </c>
      <c r="I443">
        <f t="shared" si="6"/>
        <v>1.7999877929999999</v>
      </c>
    </row>
    <row r="444" spans="1:9" x14ac:dyDescent="0.3">
      <c r="A444" s="1">
        <v>39700</v>
      </c>
      <c r="B444" s="1">
        <v>39701</v>
      </c>
      <c r="C444">
        <v>192</v>
      </c>
      <c r="D444">
        <v>188.6000061</v>
      </c>
      <c r="E444">
        <v>192.39161290000001</v>
      </c>
      <c r="F444">
        <v>-3.3999938959999998</v>
      </c>
      <c r="G444">
        <v>0.391612917</v>
      </c>
      <c r="H444">
        <v>0.77781745899999999</v>
      </c>
      <c r="I444">
        <f t="shared" si="6"/>
        <v>-3.3999938959999998</v>
      </c>
    </row>
    <row r="445" spans="1:9" x14ac:dyDescent="0.3">
      <c r="A445" s="1">
        <v>39701</v>
      </c>
      <c r="B445" s="1">
        <v>39702</v>
      </c>
      <c r="C445">
        <v>193.1</v>
      </c>
      <c r="D445">
        <v>192.1</v>
      </c>
      <c r="E445">
        <v>193.3669117</v>
      </c>
      <c r="F445">
        <v>-1</v>
      </c>
      <c r="G445">
        <v>0.26691171499999999</v>
      </c>
      <c r="H445">
        <v>1.5909902579999999</v>
      </c>
      <c r="I445">
        <f t="shared" si="6"/>
        <v>-1</v>
      </c>
    </row>
    <row r="446" spans="1:9" x14ac:dyDescent="0.3">
      <c r="A446" s="1">
        <v>39702</v>
      </c>
      <c r="B446" s="1">
        <v>39703</v>
      </c>
      <c r="C446">
        <v>190.85</v>
      </c>
      <c r="D446">
        <v>192.99999389999999</v>
      </c>
      <c r="E446">
        <v>190.75050469999999</v>
      </c>
      <c r="F446">
        <v>-2.1499938959999998</v>
      </c>
      <c r="G446">
        <v>-9.9495291999999999E-2</v>
      </c>
      <c r="H446">
        <v>2.4041630559999998</v>
      </c>
      <c r="I446">
        <f t="shared" si="6"/>
        <v>-2.1499938959999998</v>
      </c>
    </row>
    <row r="447" spans="1:9" x14ac:dyDescent="0.3">
      <c r="A447" s="1">
        <v>39703</v>
      </c>
      <c r="B447" s="1">
        <v>39706</v>
      </c>
      <c r="C447">
        <v>194.25</v>
      </c>
      <c r="D447">
        <v>193</v>
      </c>
      <c r="E447">
        <v>193.9213129</v>
      </c>
      <c r="F447">
        <v>1.25</v>
      </c>
      <c r="G447">
        <v>-0.32868713100000002</v>
      </c>
      <c r="H447">
        <v>0</v>
      </c>
      <c r="I447">
        <f t="shared" si="6"/>
        <v>1.25</v>
      </c>
    </row>
    <row r="448" spans="1:9" x14ac:dyDescent="0.3">
      <c r="A448" s="1">
        <v>39706</v>
      </c>
      <c r="B448" s="1">
        <v>39707</v>
      </c>
      <c r="C448">
        <v>194.25</v>
      </c>
      <c r="D448">
        <v>183.9499969</v>
      </c>
      <c r="E448">
        <v>194.06217899999999</v>
      </c>
      <c r="F448">
        <v>10.300003050000001</v>
      </c>
      <c r="G448">
        <v>-0.18782095600000001</v>
      </c>
      <c r="H448">
        <v>6.8589357780000002</v>
      </c>
      <c r="I448">
        <f t="shared" si="6"/>
        <v>10.300003050000001</v>
      </c>
    </row>
    <row r="449" spans="1:9" x14ac:dyDescent="0.3">
      <c r="A449" s="1">
        <v>39707</v>
      </c>
      <c r="B449" s="1">
        <v>39708</v>
      </c>
      <c r="C449">
        <v>184.55</v>
      </c>
      <c r="D449">
        <v>187.14999080000001</v>
      </c>
      <c r="E449">
        <v>184.8593664</v>
      </c>
      <c r="F449">
        <v>2.5999908450000002</v>
      </c>
      <c r="G449">
        <v>0.30936640500000001</v>
      </c>
      <c r="H449">
        <v>1.7324116140000001</v>
      </c>
      <c r="I449">
        <f t="shared" si="6"/>
        <v>2.5999908450000002</v>
      </c>
    </row>
    <row r="450" spans="1:9" x14ac:dyDescent="0.3">
      <c r="A450" s="1">
        <v>39708</v>
      </c>
      <c r="B450" s="1">
        <v>39709</v>
      </c>
      <c r="C450">
        <v>187</v>
      </c>
      <c r="D450">
        <v>181.9499969</v>
      </c>
      <c r="E450">
        <v>187.7251168</v>
      </c>
      <c r="F450">
        <v>-5.0500030520000001</v>
      </c>
      <c r="G450">
        <v>0.72511678899999998</v>
      </c>
      <c r="H450">
        <v>2.7223611079999999</v>
      </c>
      <c r="I450">
        <f t="shared" si="6"/>
        <v>-5</v>
      </c>
    </row>
    <row r="451" spans="1:9" x14ac:dyDescent="0.3">
      <c r="A451" s="1">
        <v>39709</v>
      </c>
      <c r="B451" s="1">
        <v>39710</v>
      </c>
      <c r="C451">
        <v>183.15</v>
      </c>
      <c r="D451">
        <v>189.9</v>
      </c>
      <c r="E451">
        <v>184.18286520000001</v>
      </c>
      <c r="F451">
        <v>6.75</v>
      </c>
      <c r="G451">
        <v>1.032865167</v>
      </c>
      <c r="H451">
        <v>7.424621202</v>
      </c>
      <c r="I451">
        <f t="shared" ref="I451:I514" si="7">IF(F451&lt;-5, -5, F451)</f>
        <v>6.75</v>
      </c>
    </row>
    <row r="452" spans="1:9" x14ac:dyDescent="0.3">
      <c r="A452" s="1">
        <v>39710</v>
      </c>
      <c r="B452" s="1">
        <v>39713</v>
      </c>
      <c r="C452">
        <v>193.65</v>
      </c>
      <c r="D452">
        <v>195.2000031</v>
      </c>
      <c r="E452">
        <v>193.27159109999999</v>
      </c>
      <c r="F452">
        <v>-1.5500030520000001</v>
      </c>
      <c r="G452">
        <v>-0.37840890900000002</v>
      </c>
      <c r="H452">
        <v>0.49497474699999999</v>
      </c>
      <c r="I452">
        <f t="shared" si="7"/>
        <v>-1.5500030520000001</v>
      </c>
    </row>
    <row r="453" spans="1:9" x14ac:dyDescent="0.3">
      <c r="A453" s="1">
        <v>39713</v>
      </c>
      <c r="B453" s="1">
        <v>39714</v>
      </c>
      <c r="C453">
        <v>192.95</v>
      </c>
      <c r="D453">
        <v>191.95</v>
      </c>
      <c r="E453">
        <v>192.28580640000001</v>
      </c>
      <c r="F453">
        <v>1</v>
      </c>
      <c r="G453">
        <v>-0.66419362999999998</v>
      </c>
      <c r="H453">
        <v>1.8031222920000001</v>
      </c>
      <c r="I453">
        <f t="shared" si="7"/>
        <v>1</v>
      </c>
    </row>
    <row r="454" spans="1:9" x14ac:dyDescent="0.3">
      <c r="A454" s="1">
        <v>39714</v>
      </c>
      <c r="B454" s="1">
        <v>39715</v>
      </c>
      <c r="C454">
        <v>195.5</v>
      </c>
      <c r="D454">
        <v>195.5500031</v>
      </c>
      <c r="E454">
        <v>195.25395470000001</v>
      </c>
      <c r="F454">
        <v>-5.0003051999999999E-2</v>
      </c>
      <c r="G454">
        <v>-0.24604530599999999</v>
      </c>
      <c r="H454">
        <v>1.8031222920000001</v>
      </c>
      <c r="I454">
        <f t="shared" si="7"/>
        <v>-5.0003051999999999E-2</v>
      </c>
    </row>
    <row r="455" spans="1:9" x14ac:dyDescent="0.3">
      <c r="A455" s="1">
        <v>39715</v>
      </c>
      <c r="B455" s="1">
        <v>39716</v>
      </c>
      <c r="C455">
        <v>198.05</v>
      </c>
      <c r="D455">
        <v>195.94999390000001</v>
      </c>
      <c r="E455">
        <v>197.48551929999999</v>
      </c>
      <c r="F455">
        <v>2.1000061040000002</v>
      </c>
      <c r="G455">
        <v>-0.56448066200000002</v>
      </c>
      <c r="H455">
        <v>0.45961940800000001</v>
      </c>
      <c r="I455">
        <f t="shared" si="7"/>
        <v>2.1000061040000002</v>
      </c>
    </row>
    <row r="456" spans="1:9" x14ac:dyDescent="0.3">
      <c r="A456" s="1">
        <v>39716</v>
      </c>
      <c r="B456" s="1">
        <v>39717</v>
      </c>
      <c r="C456">
        <v>198.7</v>
      </c>
      <c r="D456">
        <v>196.75000309999999</v>
      </c>
      <c r="E456">
        <v>198.22703100000001</v>
      </c>
      <c r="F456">
        <v>1.9499969479999999</v>
      </c>
      <c r="G456">
        <v>-0.47296902499999999</v>
      </c>
      <c r="H456">
        <v>2.2273863610000002</v>
      </c>
      <c r="I456">
        <f t="shared" si="7"/>
        <v>1.9499969479999999</v>
      </c>
    </row>
    <row r="457" spans="1:9" x14ac:dyDescent="0.3">
      <c r="A457" s="1">
        <v>39717</v>
      </c>
      <c r="B457" s="1">
        <v>39720</v>
      </c>
      <c r="C457">
        <v>195.55</v>
      </c>
      <c r="D457">
        <v>196.74999690000001</v>
      </c>
      <c r="E457">
        <v>195.56331</v>
      </c>
      <c r="F457">
        <v>1.1999969479999999</v>
      </c>
      <c r="G457">
        <v>1.3310005E-2</v>
      </c>
      <c r="H457">
        <v>2.8637824639999998</v>
      </c>
      <c r="I457">
        <f t="shared" si="7"/>
        <v>1.1999969479999999</v>
      </c>
    </row>
    <row r="458" spans="1:9" x14ac:dyDescent="0.3">
      <c r="A458" s="1">
        <v>39720</v>
      </c>
      <c r="B458" s="1">
        <v>39721</v>
      </c>
      <c r="C458">
        <v>191.5</v>
      </c>
      <c r="D458">
        <v>181.6999969</v>
      </c>
      <c r="E458">
        <v>190.78872960000001</v>
      </c>
      <c r="F458">
        <v>9.8000030519999992</v>
      </c>
      <c r="G458">
        <v>-0.71127039199999997</v>
      </c>
      <c r="H458">
        <v>2.5455844120000002</v>
      </c>
      <c r="I458">
        <f t="shared" si="7"/>
        <v>9.8000030519999992</v>
      </c>
    </row>
    <row r="459" spans="1:9" x14ac:dyDescent="0.3">
      <c r="A459" s="1">
        <v>39721</v>
      </c>
      <c r="B459" s="1">
        <v>39722</v>
      </c>
      <c r="C459">
        <v>187.9</v>
      </c>
      <c r="D459">
        <v>189.7000031</v>
      </c>
      <c r="E459">
        <v>187.79130599999999</v>
      </c>
      <c r="F459">
        <v>-1.8000030520000001</v>
      </c>
      <c r="G459">
        <v>-0.10869400899999999</v>
      </c>
      <c r="H459">
        <v>1.5556349190000001</v>
      </c>
      <c r="I459">
        <f t="shared" si="7"/>
        <v>-1.8000030520000001</v>
      </c>
    </row>
    <row r="460" spans="1:9" x14ac:dyDescent="0.3">
      <c r="A460" s="1">
        <v>39722</v>
      </c>
      <c r="B460" s="1">
        <v>39723</v>
      </c>
      <c r="C460">
        <v>190.1</v>
      </c>
      <c r="D460">
        <v>191.1</v>
      </c>
      <c r="E460">
        <v>191.88994460000001</v>
      </c>
      <c r="F460">
        <v>1</v>
      </c>
      <c r="G460">
        <v>1.7899446489999999</v>
      </c>
      <c r="H460">
        <v>2.651650429</v>
      </c>
      <c r="I460">
        <f t="shared" si="7"/>
        <v>1</v>
      </c>
    </row>
    <row r="461" spans="1:9" x14ac:dyDescent="0.3">
      <c r="A461" s="1">
        <v>39723</v>
      </c>
      <c r="B461" s="1">
        <v>39724</v>
      </c>
      <c r="C461">
        <v>186.35</v>
      </c>
      <c r="D461">
        <v>191.1</v>
      </c>
      <c r="E461">
        <v>187.566273</v>
      </c>
      <c r="F461">
        <v>4.75</v>
      </c>
      <c r="G461">
        <v>1.21627295</v>
      </c>
      <c r="H461">
        <v>0</v>
      </c>
      <c r="I461">
        <f t="shared" si="7"/>
        <v>4.75</v>
      </c>
    </row>
    <row r="462" spans="1:9" x14ac:dyDescent="0.3">
      <c r="A462" s="1">
        <v>39724</v>
      </c>
      <c r="B462" s="1">
        <v>39727</v>
      </c>
      <c r="C462">
        <v>186.35</v>
      </c>
      <c r="D462">
        <v>181.24999389999999</v>
      </c>
      <c r="E462">
        <v>187.45082880000001</v>
      </c>
      <c r="F462">
        <v>-5.1000061040000002</v>
      </c>
      <c r="G462">
        <v>1.1008287670000001</v>
      </c>
      <c r="H462">
        <v>4.5608387390000003</v>
      </c>
      <c r="I462">
        <f t="shared" si="7"/>
        <v>-5</v>
      </c>
    </row>
    <row r="463" spans="1:9" x14ac:dyDescent="0.3">
      <c r="A463" s="1">
        <v>39727</v>
      </c>
      <c r="B463" s="1">
        <v>39728</v>
      </c>
      <c r="C463">
        <v>179.9</v>
      </c>
      <c r="D463">
        <v>176.9</v>
      </c>
      <c r="E463">
        <v>180.6154525</v>
      </c>
      <c r="F463">
        <v>-3</v>
      </c>
      <c r="G463">
        <v>0.71545249200000005</v>
      </c>
      <c r="H463">
        <v>3.5355339E-2</v>
      </c>
      <c r="I463">
        <f t="shared" si="7"/>
        <v>-3</v>
      </c>
    </row>
    <row r="464" spans="1:9" x14ac:dyDescent="0.3">
      <c r="A464" s="1">
        <v>39728</v>
      </c>
      <c r="B464" s="1">
        <v>39729</v>
      </c>
      <c r="C464">
        <v>179.85</v>
      </c>
      <c r="D464">
        <v>174.89998779999999</v>
      </c>
      <c r="E464">
        <v>181.52030199999999</v>
      </c>
      <c r="F464">
        <v>-4.9500122070000003</v>
      </c>
      <c r="G464">
        <v>1.670302033</v>
      </c>
      <c r="H464">
        <v>6.1518289959999999</v>
      </c>
      <c r="I464">
        <f t="shared" si="7"/>
        <v>-4.9500122070000003</v>
      </c>
    </row>
    <row r="465" spans="1:9" x14ac:dyDescent="0.3">
      <c r="A465" s="1">
        <v>39729</v>
      </c>
      <c r="B465" s="1">
        <v>39730</v>
      </c>
      <c r="C465">
        <v>171.15</v>
      </c>
      <c r="D465">
        <v>171.2000031</v>
      </c>
      <c r="E465">
        <v>171.70961320000001</v>
      </c>
      <c r="F465">
        <v>5.0003051999999999E-2</v>
      </c>
      <c r="G465">
        <v>0.55961322800000002</v>
      </c>
      <c r="H465">
        <v>0.60104076399999995</v>
      </c>
      <c r="I465">
        <f t="shared" si="7"/>
        <v>5.0003051999999999E-2</v>
      </c>
    </row>
    <row r="466" spans="1:9" x14ac:dyDescent="0.3">
      <c r="A466" s="1">
        <v>39730</v>
      </c>
      <c r="B466" s="1">
        <v>39731</v>
      </c>
      <c r="C466">
        <v>172</v>
      </c>
      <c r="D466">
        <v>165.1000061</v>
      </c>
      <c r="E466">
        <v>173.142967</v>
      </c>
      <c r="F466">
        <v>-6.8999938959999998</v>
      </c>
      <c r="G466">
        <v>1.142966986</v>
      </c>
      <c r="H466">
        <v>5.3033008590000001</v>
      </c>
      <c r="I466">
        <f t="shared" si="7"/>
        <v>-5</v>
      </c>
    </row>
    <row r="467" spans="1:9" x14ac:dyDescent="0.3">
      <c r="A467" s="1">
        <v>39731</v>
      </c>
      <c r="B467" s="1">
        <v>39734</v>
      </c>
      <c r="C467">
        <v>164.5</v>
      </c>
      <c r="D467">
        <v>171.6999969</v>
      </c>
      <c r="E467">
        <v>165.87705310000001</v>
      </c>
      <c r="F467">
        <v>7.1999969479999999</v>
      </c>
      <c r="G467">
        <v>1.3770531420000001</v>
      </c>
      <c r="H467">
        <v>5.1972348420000003</v>
      </c>
      <c r="I467">
        <f t="shared" si="7"/>
        <v>7.1999969479999999</v>
      </c>
    </row>
    <row r="468" spans="1:9" x14ac:dyDescent="0.3">
      <c r="A468" s="1">
        <v>39734</v>
      </c>
      <c r="B468" s="1">
        <v>39735</v>
      </c>
      <c r="C468">
        <v>171.85</v>
      </c>
      <c r="D468">
        <v>179.7999969</v>
      </c>
      <c r="E468">
        <v>171.5009043</v>
      </c>
      <c r="F468">
        <v>-7.9499969479999999</v>
      </c>
      <c r="G468">
        <v>-0.34909567200000002</v>
      </c>
      <c r="H468">
        <v>5.7275649279999996</v>
      </c>
      <c r="I468">
        <f t="shared" si="7"/>
        <v>-5</v>
      </c>
    </row>
    <row r="469" spans="1:9" x14ac:dyDescent="0.3">
      <c r="A469" s="1">
        <v>39735</v>
      </c>
      <c r="B469" s="1">
        <v>39736</v>
      </c>
      <c r="C469">
        <v>179.95</v>
      </c>
      <c r="D469">
        <v>177.14999689999999</v>
      </c>
      <c r="E469">
        <v>179.57771299999999</v>
      </c>
      <c r="F469">
        <v>2.8000030520000001</v>
      </c>
      <c r="G469">
        <v>-0.372287005</v>
      </c>
      <c r="H469">
        <v>2.156675683</v>
      </c>
      <c r="I469">
        <f t="shared" si="7"/>
        <v>2.8000030520000001</v>
      </c>
    </row>
    <row r="470" spans="1:9" x14ac:dyDescent="0.3">
      <c r="A470" s="1">
        <v>39736</v>
      </c>
      <c r="B470" s="1">
        <v>39737</v>
      </c>
      <c r="C470">
        <v>176.9</v>
      </c>
      <c r="D470">
        <v>163.9500031</v>
      </c>
      <c r="E470">
        <v>178.4732573</v>
      </c>
      <c r="F470">
        <v>-12.949996949999999</v>
      </c>
      <c r="G470">
        <v>1.5732573270000001</v>
      </c>
      <c r="H470">
        <v>12.33901333</v>
      </c>
      <c r="I470">
        <f t="shared" si="7"/>
        <v>-5</v>
      </c>
    </row>
    <row r="471" spans="1:9" x14ac:dyDescent="0.3">
      <c r="A471" s="1">
        <v>39737</v>
      </c>
      <c r="B471" s="1">
        <v>39738</v>
      </c>
      <c r="C471">
        <v>159.44999999999999</v>
      </c>
      <c r="D471">
        <v>163.05000609999999</v>
      </c>
      <c r="E471">
        <v>159.57987320000001</v>
      </c>
      <c r="F471">
        <v>3.6000061040000002</v>
      </c>
      <c r="G471">
        <v>0.12987315699999999</v>
      </c>
      <c r="H471">
        <v>0.77781745899999999</v>
      </c>
      <c r="I471">
        <f t="shared" si="7"/>
        <v>3.6000061040000002</v>
      </c>
    </row>
    <row r="472" spans="1:9" x14ac:dyDescent="0.3">
      <c r="A472" s="1">
        <v>39738</v>
      </c>
      <c r="B472" s="1">
        <v>39741</v>
      </c>
      <c r="C472">
        <v>158.35</v>
      </c>
      <c r="D472">
        <v>159.44999079999999</v>
      </c>
      <c r="E472">
        <v>160.91270119999999</v>
      </c>
      <c r="F472">
        <v>1.099990845</v>
      </c>
      <c r="G472">
        <v>2.5627012250000001</v>
      </c>
      <c r="H472">
        <v>2.0506096650000001</v>
      </c>
      <c r="I472">
        <f t="shared" si="7"/>
        <v>1.099990845</v>
      </c>
    </row>
    <row r="473" spans="1:9" x14ac:dyDescent="0.3">
      <c r="A473" s="1">
        <v>39741</v>
      </c>
      <c r="B473" s="1">
        <v>39742</v>
      </c>
      <c r="C473">
        <v>161.25</v>
      </c>
      <c r="D473">
        <v>163</v>
      </c>
      <c r="E473">
        <v>162.1291602</v>
      </c>
      <c r="F473">
        <v>1.75</v>
      </c>
      <c r="G473">
        <v>0.87916022500000002</v>
      </c>
      <c r="H473">
        <v>1.8384776309999999</v>
      </c>
      <c r="I473">
        <f t="shared" si="7"/>
        <v>1.75</v>
      </c>
    </row>
    <row r="474" spans="1:9" x14ac:dyDescent="0.3">
      <c r="A474" s="1">
        <v>39742</v>
      </c>
      <c r="B474" s="1">
        <v>39743</v>
      </c>
      <c r="C474">
        <v>158.65</v>
      </c>
      <c r="D474">
        <v>159.15</v>
      </c>
      <c r="E474">
        <v>156.653268</v>
      </c>
      <c r="F474">
        <v>-0.5</v>
      </c>
      <c r="G474">
        <v>-1.9967319969999999</v>
      </c>
      <c r="H474">
        <v>7.9195959489999996</v>
      </c>
      <c r="I474">
        <f t="shared" si="7"/>
        <v>-0.5</v>
      </c>
    </row>
    <row r="475" spans="1:9" x14ac:dyDescent="0.3">
      <c r="A475" s="1">
        <v>39743</v>
      </c>
      <c r="B475" s="1">
        <v>39744</v>
      </c>
      <c r="C475">
        <v>147.44999999999999</v>
      </c>
      <c r="D475">
        <v>143.44999999999999</v>
      </c>
      <c r="E475">
        <v>148.46272980000001</v>
      </c>
      <c r="F475">
        <v>-4</v>
      </c>
      <c r="G475">
        <v>1.0127297639999999</v>
      </c>
      <c r="H475">
        <v>4.2426406869999997</v>
      </c>
      <c r="I475">
        <f t="shared" si="7"/>
        <v>-4</v>
      </c>
    </row>
    <row r="476" spans="1:9" x14ac:dyDescent="0.3">
      <c r="A476" s="1">
        <v>39744</v>
      </c>
      <c r="B476" s="1">
        <v>39745</v>
      </c>
      <c r="C476">
        <v>141.44999999999999</v>
      </c>
      <c r="D476">
        <v>139.94999999999999</v>
      </c>
      <c r="E476">
        <v>144.00068659999999</v>
      </c>
      <c r="F476">
        <v>-1.5</v>
      </c>
      <c r="G476">
        <v>2.550686598</v>
      </c>
      <c r="H476">
        <v>9.8641395979999995</v>
      </c>
      <c r="I476">
        <f t="shared" si="7"/>
        <v>-1.5</v>
      </c>
    </row>
    <row r="477" spans="1:9" x14ac:dyDescent="0.3">
      <c r="A477" s="1">
        <v>39745</v>
      </c>
      <c r="B477" s="1">
        <v>39748</v>
      </c>
      <c r="C477">
        <v>127.5</v>
      </c>
      <c r="D477">
        <v>126.5500031</v>
      </c>
      <c r="E477">
        <v>128.5701966</v>
      </c>
      <c r="F477">
        <v>-0.94999694800000001</v>
      </c>
      <c r="G477">
        <v>1.070196629</v>
      </c>
      <c r="H477">
        <v>0.77781745899999999</v>
      </c>
      <c r="I477">
        <f t="shared" si="7"/>
        <v>-0.94999694800000001</v>
      </c>
    </row>
    <row r="478" spans="1:9" x14ac:dyDescent="0.3">
      <c r="A478" s="1">
        <v>39748</v>
      </c>
      <c r="B478" s="1">
        <v>39749</v>
      </c>
      <c r="C478">
        <v>126.4</v>
      </c>
      <c r="D478">
        <v>121.9</v>
      </c>
      <c r="E478">
        <v>127.4007108</v>
      </c>
      <c r="F478">
        <v>-4.5</v>
      </c>
      <c r="G478">
        <v>1.000710845</v>
      </c>
      <c r="H478">
        <v>6.3993163700000002</v>
      </c>
      <c r="I478">
        <f t="shared" si="7"/>
        <v>-4.5</v>
      </c>
    </row>
    <row r="479" spans="1:9" x14ac:dyDescent="0.3">
      <c r="A479" s="1">
        <v>39749</v>
      </c>
      <c r="B479" s="1">
        <v>39750</v>
      </c>
      <c r="C479">
        <v>135.44999999999999</v>
      </c>
      <c r="D479">
        <v>141.94999999999999</v>
      </c>
      <c r="E479">
        <v>137.20169749999999</v>
      </c>
      <c r="F479">
        <v>6.5</v>
      </c>
      <c r="G479">
        <v>1.7516975400000001</v>
      </c>
      <c r="H479">
        <v>4.5961940779999999</v>
      </c>
      <c r="I479">
        <f t="shared" si="7"/>
        <v>6.5</v>
      </c>
    </row>
    <row r="480" spans="1:9" x14ac:dyDescent="0.3">
      <c r="A480" s="1">
        <v>39750</v>
      </c>
      <c r="B480" s="1">
        <v>39751</v>
      </c>
      <c r="C480">
        <v>128.94999999999999</v>
      </c>
      <c r="D480">
        <v>140.30000609999999</v>
      </c>
      <c r="E480">
        <v>129.4283815</v>
      </c>
      <c r="F480">
        <v>11.3500061</v>
      </c>
      <c r="G480">
        <v>0.47838151499999998</v>
      </c>
      <c r="H480">
        <v>8.980256121</v>
      </c>
      <c r="I480">
        <f t="shared" si="7"/>
        <v>11.3500061</v>
      </c>
    </row>
    <row r="481" spans="1:9" x14ac:dyDescent="0.3">
      <c r="A481" s="1">
        <v>39751</v>
      </c>
      <c r="B481" s="1">
        <v>39752</v>
      </c>
      <c r="C481">
        <v>141.65</v>
      </c>
      <c r="D481">
        <v>146.55000920000001</v>
      </c>
      <c r="E481">
        <v>141.12428600000001</v>
      </c>
      <c r="F481">
        <v>-4.9000091550000002</v>
      </c>
      <c r="G481">
        <v>-0.52571403999999999</v>
      </c>
      <c r="H481">
        <v>5.1618795029999998</v>
      </c>
      <c r="I481">
        <f t="shared" si="7"/>
        <v>-4.9000091550000002</v>
      </c>
    </row>
    <row r="482" spans="1:9" x14ac:dyDescent="0.3">
      <c r="A482" s="1">
        <v>39752</v>
      </c>
      <c r="B482" s="1">
        <v>39755</v>
      </c>
      <c r="C482">
        <v>148.94999999999999</v>
      </c>
      <c r="D482">
        <v>151.69999999999999</v>
      </c>
      <c r="E482">
        <v>148.5601087</v>
      </c>
      <c r="F482">
        <v>-2.75</v>
      </c>
      <c r="G482">
        <v>-0.38989132599999998</v>
      </c>
      <c r="H482">
        <v>2.5102290730000001</v>
      </c>
      <c r="I482">
        <f t="shared" si="7"/>
        <v>-2.75</v>
      </c>
    </row>
    <row r="483" spans="1:9" x14ac:dyDescent="0.3">
      <c r="A483" s="1">
        <v>39755</v>
      </c>
      <c r="B483" s="1">
        <v>39756</v>
      </c>
      <c r="C483">
        <v>152.5</v>
      </c>
      <c r="D483">
        <v>152.5</v>
      </c>
      <c r="E483">
        <v>151.85324370000001</v>
      </c>
      <c r="F483">
        <v>0</v>
      </c>
      <c r="G483">
        <v>-0.64675629099999998</v>
      </c>
      <c r="H483">
        <v>1.8384776309999999</v>
      </c>
      <c r="I483">
        <f t="shared" si="7"/>
        <v>0</v>
      </c>
    </row>
    <row r="484" spans="1:9" x14ac:dyDescent="0.3">
      <c r="A484" s="1">
        <v>39756</v>
      </c>
      <c r="B484" s="1">
        <v>39757</v>
      </c>
      <c r="C484">
        <v>155.1</v>
      </c>
      <c r="D484">
        <v>158.35</v>
      </c>
      <c r="E484">
        <v>154.06022050000001</v>
      </c>
      <c r="F484">
        <v>-3.25</v>
      </c>
      <c r="G484">
        <v>-1.0397795439999999</v>
      </c>
      <c r="H484">
        <v>2.8991378029999999</v>
      </c>
      <c r="I484">
        <f t="shared" si="7"/>
        <v>-3.25</v>
      </c>
    </row>
    <row r="485" spans="1:9" x14ac:dyDescent="0.3">
      <c r="A485" s="1">
        <v>39757</v>
      </c>
      <c r="B485" s="1">
        <v>39758</v>
      </c>
      <c r="C485">
        <v>159.19999999999999</v>
      </c>
      <c r="D485">
        <v>151.94999999999999</v>
      </c>
      <c r="E485">
        <v>158.8008122</v>
      </c>
      <c r="F485">
        <v>7.25</v>
      </c>
      <c r="G485">
        <v>-0.39918780300000001</v>
      </c>
      <c r="H485">
        <v>9.7227182410000008</v>
      </c>
      <c r="I485">
        <f t="shared" si="7"/>
        <v>7.25</v>
      </c>
    </row>
    <row r="486" spans="1:9" x14ac:dyDescent="0.3">
      <c r="A486" s="1">
        <v>39758</v>
      </c>
      <c r="B486" s="1">
        <v>39759</v>
      </c>
      <c r="C486">
        <v>145.44999999999999</v>
      </c>
      <c r="D486">
        <v>141.35000919999999</v>
      </c>
      <c r="E486">
        <v>144.8748598</v>
      </c>
      <c r="F486">
        <v>4.0999908449999998</v>
      </c>
      <c r="G486">
        <v>-0.57514023800000003</v>
      </c>
      <c r="H486">
        <v>4.4547727210000003</v>
      </c>
      <c r="I486">
        <f t="shared" si="7"/>
        <v>4.0999908449999998</v>
      </c>
    </row>
    <row r="487" spans="1:9" x14ac:dyDescent="0.3">
      <c r="A487" s="1">
        <v>39759</v>
      </c>
      <c r="B487" s="1">
        <v>39762</v>
      </c>
      <c r="C487">
        <v>151.75</v>
      </c>
      <c r="D487">
        <v>153.4499969</v>
      </c>
      <c r="E487">
        <v>152.2003765</v>
      </c>
      <c r="F487">
        <v>1.6999969479999999</v>
      </c>
      <c r="G487">
        <v>0.45037651099999998</v>
      </c>
      <c r="H487">
        <v>3.0759144979999999</v>
      </c>
      <c r="I487">
        <f t="shared" si="7"/>
        <v>1.6999969479999999</v>
      </c>
    </row>
    <row r="488" spans="1:9" x14ac:dyDescent="0.3">
      <c r="A488" s="1">
        <v>39762</v>
      </c>
      <c r="B488" s="1">
        <v>39763</v>
      </c>
      <c r="C488">
        <v>156.1</v>
      </c>
      <c r="D488">
        <v>151.89998779999999</v>
      </c>
      <c r="E488">
        <v>155.627149</v>
      </c>
      <c r="F488">
        <v>4.2000122070000003</v>
      </c>
      <c r="G488">
        <v>-0.47285097799999998</v>
      </c>
      <c r="H488">
        <v>3.5355339059999999</v>
      </c>
      <c r="I488">
        <f t="shared" si="7"/>
        <v>4.2000122070000003</v>
      </c>
    </row>
    <row r="489" spans="1:9" x14ac:dyDescent="0.3">
      <c r="A489" s="1">
        <v>39763</v>
      </c>
      <c r="B489" s="1">
        <v>39764</v>
      </c>
      <c r="C489">
        <v>151.1</v>
      </c>
      <c r="D489">
        <v>147.1</v>
      </c>
      <c r="E489">
        <v>150.53477649999999</v>
      </c>
      <c r="F489">
        <v>4</v>
      </c>
      <c r="G489">
        <v>-0.56522351500000001</v>
      </c>
      <c r="H489">
        <v>0.24748737300000001</v>
      </c>
      <c r="I489">
        <f t="shared" si="7"/>
        <v>4</v>
      </c>
    </row>
    <row r="490" spans="1:9" x14ac:dyDescent="0.3">
      <c r="A490" s="1">
        <v>39764</v>
      </c>
      <c r="B490" s="1">
        <v>39765</v>
      </c>
      <c r="C490">
        <v>151.44999999999999</v>
      </c>
      <c r="D490">
        <v>142.94999999999999</v>
      </c>
      <c r="E490">
        <v>151.04645980000001</v>
      </c>
      <c r="F490">
        <v>8.5</v>
      </c>
      <c r="G490">
        <v>-0.403540224</v>
      </c>
      <c r="H490">
        <v>6.0104076400000004</v>
      </c>
      <c r="I490">
        <f t="shared" si="7"/>
        <v>8.5</v>
      </c>
    </row>
    <row r="491" spans="1:9" x14ac:dyDescent="0.3">
      <c r="A491" s="1">
        <v>39765</v>
      </c>
      <c r="B491" s="1">
        <v>39766</v>
      </c>
      <c r="C491">
        <v>142.94999999999999</v>
      </c>
      <c r="D491">
        <v>150.94999999999999</v>
      </c>
      <c r="E491">
        <v>142.34585809999999</v>
      </c>
      <c r="F491">
        <v>-8</v>
      </c>
      <c r="G491">
        <v>-0.60414189100000004</v>
      </c>
      <c r="H491">
        <v>1.5556349190000001</v>
      </c>
      <c r="I491">
        <f t="shared" si="7"/>
        <v>-5</v>
      </c>
    </row>
    <row r="492" spans="1:9" x14ac:dyDescent="0.3">
      <c r="A492" s="1">
        <v>39766</v>
      </c>
      <c r="B492" s="1">
        <v>39769</v>
      </c>
      <c r="C492">
        <v>145.15</v>
      </c>
      <c r="D492">
        <v>143.4500031</v>
      </c>
      <c r="E492">
        <v>144.74872640000001</v>
      </c>
      <c r="F492">
        <v>1.6999969479999999</v>
      </c>
      <c r="G492">
        <v>-0.40127363799999999</v>
      </c>
      <c r="H492">
        <v>2.015254326</v>
      </c>
      <c r="I492">
        <f t="shared" si="7"/>
        <v>1.6999969479999999</v>
      </c>
    </row>
    <row r="493" spans="1:9" x14ac:dyDescent="0.3">
      <c r="A493" s="1">
        <v>39769</v>
      </c>
      <c r="B493" s="1">
        <v>39770</v>
      </c>
      <c r="C493">
        <v>142.30000000000001</v>
      </c>
      <c r="D493">
        <v>139.44999390000001</v>
      </c>
      <c r="E493">
        <v>142.522751</v>
      </c>
      <c r="F493">
        <v>-2.8500061040000002</v>
      </c>
      <c r="G493">
        <v>0.22275097699999999</v>
      </c>
      <c r="H493">
        <v>4.1365746699999999</v>
      </c>
      <c r="I493">
        <f t="shared" si="7"/>
        <v>-2.8500061040000002</v>
      </c>
    </row>
    <row r="494" spans="1:9" x14ac:dyDescent="0.3">
      <c r="A494" s="1">
        <v>39770</v>
      </c>
      <c r="B494" s="1">
        <v>39771</v>
      </c>
      <c r="C494">
        <v>136.44999999999999</v>
      </c>
      <c r="D494">
        <v>136.85000919999999</v>
      </c>
      <c r="E494">
        <v>137.60719750000001</v>
      </c>
      <c r="F494">
        <v>0.40000915500000001</v>
      </c>
      <c r="G494">
        <v>1.157197475</v>
      </c>
      <c r="H494">
        <v>1.1313708499999999</v>
      </c>
      <c r="I494">
        <f t="shared" si="7"/>
        <v>0.40000915500000001</v>
      </c>
    </row>
    <row r="495" spans="1:9" x14ac:dyDescent="0.3">
      <c r="A495" s="1">
        <v>39771</v>
      </c>
      <c r="B495" s="1">
        <v>39772</v>
      </c>
      <c r="C495">
        <v>134.85</v>
      </c>
      <c r="D495">
        <v>128.94999079999999</v>
      </c>
      <c r="E495">
        <v>134.32849210000001</v>
      </c>
      <c r="F495">
        <v>5.9000091550000002</v>
      </c>
      <c r="G495">
        <v>-0.52150785899999996</v>
      </c>
      <c r="H495">
        <v>6.7882250989999999</v>
      </c>
      <c r="I495">
        <f t="shared" si="7"/>
        <v>5.9000091550000002</v>
      </c>
    </row>
    <row r="496" spans="1:9" x14ac:dyDescent="0.3">
      <c r="A496" s="1">
        <v>39772</v>
      </c>
      <c r="B496" s="1">
        <v>39773</v>
      </c>
      <c r="C496">
        <v>125.25</v>
      </c>
      <c r="D496">
        <v>122.8000031</v>
      </c>
      <c r="E496">
        <v>125.6694854</v>
      </c>
      <c r="F496">
        <v>-2.4499969479999999</v>
      </c>
      <c r="G496">
        <v>0.41948539000000001</v>
      </c>
      <c r="H496">
        <v>5.586143571</v>
      </c>
      <c r="I496">
        <f t="shared" si="7"/>
        <v>-2.4499969479999999</v>
      </c>
    </row>
    <row r="497" spans="1:9" x14ac:dyDescent="0.3">
      <c r="A497" s="1">
        <v>39773</v>
      </c>
      <c r="B497" s="1">
        <v>39776</v>
      </c>
      <c r="C497">
        <v>133.15</v>
      </c>
      <c r="D497">
        <v>131.50000610000001</v>
      </c>
      <c r="E497">
        <v>133.12258729999999</v>
      </c>
      <c r="F497">
        <v>1.649993896</v>
      </c>
      <c r="G497">
        <v>-2.7412651E-2</v>
      </c>
      <c r="H497">
        <v>3.995153314</v>
      </c>
      <c r="I497">
        <f t="shared" si="7"/>
        <v>1.649993896</v>
      </c>
    </row>
    <row r="498" spans="1:9" x14ac:dyDescent="0.3">
      <c r="A498" s="1">
        <v>39776</v>
      </c>
      <c r="B498" s="1">
        <v>39777</v>
      </c>
      <c r="C498">
        <v>127.5</v>
      </c>
      <c r="D498">
        <v>133.9499969</v>
      </c>
      <c r="E498">
        <v>128.02860580000001</v>
      </c>
      <c r="F498">
        <v>6.4499969479999999</v>
      </c>
      <c r="G498">
        <v>0.52860575899999995</v>
      </c>
      <c r="H498">
        <v>2.156675683</v>
      </c>
      <c r="I498">
        <f t="shared" si="7"/>
        <v>6.4499969479999999</v>
      </c>
    </row>
    <row r="499" spans="1:9" x14ac:dyDescent="0.3">
      <c r="A499" s="1">
        <v>39777</v>
      </c>
      <c r="B499" s="1">
        <v>39778</v>
      </c>
      <c r="C499">
        <v>130.55000000000001</v>
      </c>
      <c r="D499">
        <v>131.55000000000001</v>
      </c>
      <c r="E499">
        <v>129.2180007</v>
      </c>
      <c r="F499">
        <v>-1</v>
      </c>
      <c r="G499">
        <v>-1.3319993020000001</v>
      </c>
      <c r="H499">
        <v>4.3840620430000001</v>
      </c>
      <c r="I499">
        <f t="shared" si="7"/>
        <v>-1</v>
      </c>
    </row>
    <row r="500" spans="1:9" x14ac:dyDescent="0.3">
      <c r="A500" s="1">
        <v>39778</v>
      </c>
      <c r="B500" s="1">
        <v>39779</v>
      </c>
      <c r="C500">
        <v>136.75</v>
      </c>
      <c r="D500">
        <v>141.1499939</v>
      </c>
      <c r="E500">
        <v>136.4613808</v>
      </c>
      <c r="F500">
        <v>-4.3999938959999998</v>
      </c>
      <c r="G500">
        <v>-0.28861916100000001</v>
      </c>
      <c r="H500">
        <v>3.9597979749999999</v>
      </c>
      <c r="I500">
        <f t="shared" si="7"/>
        <v>-4.3999938959999998</v>
      </c>
    </row>
    <row r="501" spans="1:9" x14ac:dyDescent="0.3">
      <c r="A501" s="1">
        <v>39779</v>
      </c>
      <c r="B501" s="1">
        <v>39780</v>
      </c>
      <c r="C501">
        <v>142.35</v>
      </c>
      <c r="D501">
        <v>142.39998779999999</v>
      </c>
      <c r="E501">
        <v>142.0603184</v>
      </c>
      <c r="F501">
        <v>-4.9987793000000003E-2</v>
      </c>
      <c r="G501">
        <v>-0.28968164299999999</v>
      </c>
      <c r="H501">
        <v>7.0710677999999999E-2</v>
      </c>
      <c r="I501">
        <f t="shared" si="7"/>
        <v>-4.9987793000000003E-2</v>
      </c>
    </row>
    <row r="502" spans="1:9" x14ac:dyDescent="0.3">
      <c r="A502" s="1">
        <v>39780</v>
      </c>
      <c r="B502" s="1">
        <v>39783</v>
      </c>
      <c r="C502">
        <v>142.25</v>
      </c>
      <c r="D502">
        <v>142.25</v>
      </c>
      <c r="E502">
        <v>142.57082389999999</v>
      </c>
      <c r="F502">
        <v>0</v>
      </c>
      <c r="G502">
        <v>0.32082393799999998</v>
      </c>
      <c r="H502">
        <v>1.414213562</v>
      </c>
      <c r="I502">
        <f t="shared" si="7"/>
        <v>0</v>
      </c>
    </row>
    <row r="503" spans="1:9" x14ac:dyDescent="0.3">
      <c r="A503" s="1">
        <v>39783</v>
      </c>
      <c r="B503" s="1">
        <v>39784</v>
      </c>
      <c r="C503">
        <v>140.25</v>
      </c>
      <c r="D503">
        <v>133.25</v>
      </c>
      <c r="E503">
        <v>139.63136019999999</v>
      </c>
      <c r="F503">
        <v>7</v>
      </c>
      <c r="G503">
        <v>-0.61863976700000001</v>
      </c>
      <c r="H503">
        <v>3.6062445840000001</v>
      </c>
      <c r="I503">
        <f t="shared" si="7"/>
        <v>7</v>
      </c>
    </row>
    <row r="504" spans="1:9" x14ac:dyDescent="0.3">
      <c r="A504" s="1">
        <v>39784</v>
      </c>
      <c r="B504" s="1">
        <v>39785</v>
      </c>
      <c r="C504">
        <v>135.15</v>
      </c>
      <c r="D504">
        <v>136.4500031</v>
      </c>
      <c r="E504">
        <v>134.69729169999999</v>
      </c>
      <c r="F504">
        <v>-1.3000030520000001</v>
      </c>
      <c r="G504">
        <v>-0.45270827400000002</v>
      </c>
      <c r="H504">
        <v>0.212132034</v>
      </c>
      <c r="I504">
        <f t="shared" si="7"/>
        <v>-1.3000030520000001</v>
      </c>
    </row>
    <row r="505" spans="1:9" x14ac:dyDescent="0.3">
      <c r="A505" s="1">
        <v>39785</v>
      </c>
      <c r="B505" s="1">
        <v>39786</v>
      </c>
      <c r="C505">
        <v>135.44999999999999</v>
      </c>
      <c r="D505">
        <v>138.00000309999999</v>
      </c>
      <c r="E505">
        <v>135.6499207</v>
      </c>
      <c r="F505">
        <v>2.5500030520000001</v>
      </c>
      <c r="G505">
        <v>0.199920714</v>
      </c>
      <c r="H505">
        <v>1.3788582229999999</v>
      </c>
      <c r="I505">
        <f t="shared" si="7"/>
        <v>2.5500030520000001</v>
      </c>
    </row>
    <row r="506" spans="1:9" x14ac:dyDescent="0.3">
      <c r="A506" s="1">
        <v>39786</v>
      </c>
      <c r="B506" s="1">
        <v>39787</v>
      </c>
      <c r="C506">
        <v>133.5</v>
      </c>
      <c r="D506">
        <v>135.3000031</v>
      </c>
      <c r="E506">
        <v>133.3806932</v>
      </c>
      <c r="F506">
        <v>-1.8000030520000001</v>
      </c>
      <c r="G506">
        <v>-0.11930679499999999</v>
      </c>
      <c r="H506">
        <v>1.52027958</v>
      </c>
      <c r="I506">
        <f t="shared" si="7"/>
        <v>-1.8000030520000001</v>
      </c>
    </row>
    <row r="507" spans="1:9" x14ac:dyDescent="0.3">
      <c r="A507" s="1">
        <v>39787</v>
      </c>
      <c r="B507" s="1">
        <v>39790</v>
      </c>
      <c r="C507">
        <v>135.65</v>
      </c>
      <c r="D507">
        <v>137.4500031</v>
      </c>
      <c r="E507">
        <v>136.02158299999999</v>
      </c>
      <c r="F507">
        <v>1.8000030520000001</v>
      </c>
      <c r="G507">
        <v>0.37158301500000002</v>
      </c>
      <c r="H507">
        <v>9.0509667989999993</v>
      </c>
      <c r="I507">
        <f t="shared" si="7"/>
        <v>1.8000030520000001</v>
      </c>
    </row>
    <row r="508" spans="1:9" x14ac:dyDescent="0.3">
      <c r="A508" s="1">
        <v>39790</v>
      </c>
      <c r="B508" s="1">
        <v>39791</v>
      </c>
      <c r="C508">
        <v>148.44999999999999</v>
      </c>
      <c r="D508">
        <v>148.25000309999999</v>
      </c>
      <c r="E508">
        <v>148.61432350000001</v>
      </c>
      <c r="F508">
        <v>-0.19999694800000001</v>
      </c>
      <c r="G508">
        <v>0.16432350900000001</v>
      </c>
      <c r="H508">
        <v>0.67175144200000003</v>
      </c>
      <c r="I508">
        <f t="shared" si="7"/>
        <v>-0.19999694800000001</v>
      </c>
    </row>
    <row r="509" spans="1:9" x14ac:dyDescent="0.3">
      <c r="A509" s="1">
        <v>39791</v>
      </c>
      <c r="B509" s="1">
        <v>39792</v>
      </c>
      <c r="C509">
        <v>147.5</v>
      </c>
      <c r="D509">
        <v>148.8000031</v>
      </c>
      <c r="E509">
        <v>147.71196660000001</v>
      </c>
      <c r="F509">
        <v>1.3000030520000001</v>
      </c>
      <c r="G509">
        <v>0.21196664900000001</v>
      </c>
      <c r="H509">
        <v>3.570889245</v>
      </c>
      <c r="I509">
        <f t="shared" si="7"/>
        <v>1.3000030520000001</v>
      </c>
    </row>
    <row r="510" spans="1:9" x14ac:dyDescent="0.3">
      <c r="A510" s="1">
        <v>39792</v>
      </c>
      <c r="B510" s="1">
        <v>39793</v>
      </c>
      <c r="C510">
        <v>152.55000000000001</v>
      </c>
      <c r="D510">
        <v>152.44999390000001</v>
      </c>
      <c r="E510">
        <v>152.966926</v>
      </c>
      <c r="F510">
        <v>-0.100006104</v>
      </c>
      <c r="G510">
        <v>0.41692602600000001</v>
      </c>
      <c r="H510">
        <v>1.308147545</v>
      </c>
      <c r="I510">
        <f t="shared" si="7"/>
        <v>-0.100006104</v>
      </c>
    </row>
    <row r="511" spans="1:9" x14ac:dyDescent="0.3">
      <c r="A511" s="1">
        <v>39793</v>
      </c>
      <c r="B511" s="1">
        <v>39794</v>
      </c>
      <c r="C511">
        <v>154.4</v>
      </c>
      <c r="D511">
        <v>149.50000610000001</v>
      </c>
      <c r="E511">
        <v>154.34960939999999</v>
      </c>
      <c r="F511">
        <v>4.8999938959999998</v>
      </c>
      <c r="G511">
        <v>-5.0390619999999997E-2</v>
      </c>
      <c r="H511">
        <v>5.3740115370000003</v>
      </c>
      <c r="I511">
        <f t="shared" si="7"/>
        <v>4.8999938959999998</v>
      </c>
    </row>
    <row r="512" spans="1:9" x14ac:dyDescent="0.3">
      <c r="A512" s="1">
        <v>39794</v>
      </c>
      <c r="B512" s="1">
        <v>39797</v>
      </c>
      <c r="C512">
        <v>146.80000000000001</v>
      </c>
      <c r="D512">
        <v>151.35000310000001</v>
      </c>
      <c r="E512">
        <v>146.3628937</v>
      </c>
      <c r="F512">
        <v>-4.5500030520000001</v>
      </c>
      <c r="G512">
        <v>-0.43710631100000003</v>
      </c>
      <c r="H512">
        <v>4.3487067039999996</v>
      </c>
      <c r="I512">
        <f t="shared" si="7"/>
        <v>-4.5500030520000001</v>
      </c>
    </row>
    <row r="513" spans="1:9" x14ac:dyDescent="0.3">
      <c r="A513" s="1">
        <v>39797</v>
      </c>
      <c r="B513" s="1">
        <v>39798</v>
      </c>
      <c r="C513">
        <v>152.94999999999999</v>
      </c>
      <c r="D513">
        <v>152.44999999999999</v>
      </c>
      <c r="E513">
        <v>152.3500152</v>
      </c>
      <c r="F513">
        <v>0.5</v>
      </c>
      <c r="G513">
        <v>-0.59998476499999998</v>
      </c>
      <c r="H513">
        <v>0.24748737300000001</v>
      </c>
      <c r="I513">
        <f t="shared" si="7"/>
        <v>0.5</v>
      </c>
    </row>
    <row r="514" spans="1:9" x14ac:dyDescent="0.3">
      <c r="A514" s="1">
        <v>39798</v>
      </c>
      <c r="B514" s="1">
        <v>39799</v>
      </c>
      <c r="C514">
        <v>153.30000000000001</v>
      </c>
      <c r="D514">
        <v>157.05000000000001</v>
      </c>
      <c r="E514">
        <v>153.17715430000001</v>
      </c>
      <c r="F514">
        <v>-3.75</v>
      </c>
      <c r="G514">
        <v>-0.122845724</v>
      </c>
      <c r="H514">
        <v>2.2273863610000002</v>
      </c>
      <c r="I514">
        <f t="shared" si="7"/>
        <v>-3.75</v>
      </c>
    </row>
    <row r="515" spans="1:9" x14ac:dyDescent="0.3">
      <c r="A515" s="1">
        <v>39799</v>
      </c>
      <c r="B515" s="1">
        <v>39800</v>
      </c>
      <c r="C515">
        <v>156.44999999999999</v>
      </c>
      <c r="D515">
        <v>157.44999999999999</v>
      </c>
      <c r="E515">
        <v>155.71775740000001</v>
      </c>
      <c r="F515">
        <v>-1</v>
      </c>
      <c r="G515">
        <v>-0.73224258399999997</v>
      </c>
      <c r="H515">
        <v>0.141421356</v>
      </c>
      <c r="I515">
        <f t="shared" ref="I515:I578" si="8">IF(F515&lt;-5, -5, F515)</f>
        <v>-1</v>
      </c>
    </row>
    <row r="516" spans="1:9" x14ac:dyDescent="0.3">
      <c r="A516" s="1">
        <v>39800</v>
      </c>
      <c r="B516" s="1">
        <v>39801</v>
      </c>
      <c r="C516">
        <v>156.65</v>
      </c>
      <c r="D516">
        <v>156.35001220000001</v>
      </c>
      <c r="E516">
        <v>156.84092200000001</v>
      </c>
      <c r="F516">
        <v>-0.299987793</v>
      </c>
      <c r="G516">
        <v>0.19092203699999999</v>
      </c>
      <c r="H516">
        <v>3.5355339E-2</v>
      </c>
      <c r="I516">
        <f t="shared" si="8"/>
        <v>-0.299987793</v>
      </c>
    </row>
    <row r="517" spans="1:9" x14ac:dyDescent="0.3">
      <c r="A517" s="1">
        <v>39801</v>
      </c>
      <c r="B517" s="1">
        <v>39804</v>
      </c>
      <c r="C517">
        <v>156.69999999999999</v>
      </c>
      <c r="D517">
        <v>157.50000309999999</v>
      </c>
      <c r="E517">
        <v>156.7198808</v>
      </c>
      <c r="F517">
        <v>0.80000305199999999</v>
      </c>
      <c r="G517">
        <v>1.9880834999999999E-2</v>
      </c>
      <c r="H517">
        <v>0.31819805200000001</v>
      </c>
      <c r="I517">
        <f t="shared" si="8"/>
        <v>0.80000305199999999</v>
      </c>
    </row>
    <row r="518" spans="1:9" x14ac:dyDescent="0.3">
      <c r="A518" s="1">
        <v>39804</v>
      </c>
      <c r="B518" s="1">
        <v>39805</v>
      </c>
      <c r="C518">
        <v>156.25</v>
      </c>
      <c r="D518">
        <v>154.8999939</v>
      </c>
      <c r="E518">
        <v>156.06353039999999</v>
      </c>
      <c r="F518">
        <v>1.350006104</v>
      </c>
      <c r="G518">
        <v>-0.18646960000000001</v>
      </c>
      <c r="H518">
        <v>3.4294678890000001</v>
      </c>
      <c r="I518">
        <f t="shared" si="8"/>
        <v>1.350006104</v>
      </c>
    </row>
    <row r="519" spans="1:9" x14ac:dyDescent="0.3">
      <c r="A519" s="1">
        <v>39805</v>
      </c>
      <c r="B519" s="1">
        <v>39806</v>
      </c>
      <c r="C519">
        <v>151.4</v>
      </c>
      <c r="D519">
        <v>151.4</v>
      </c>
      <c r="E519">
        <v>151.5548794</v>
      </c>
      <c r="F519">
        <v>0</v>
      </c>
      <c r="G519">
        <v>0.15487937600000001</v>
      </c>
      <c r="H519">
        <v>2.2273863610000002</v>
      </c>
      <c r="I519">
        <f t="shared" si="8"/>
        <v>0</v>
      </c>
    </row>
    <row r="520" spans="1:9" x14ac:dyDescent="0.3">
      <c r="A520" s="1">
        <v>39806</v>
      </c>
      <c r="B520" s="1">
        <v>39807</v>
      </c>
      <c r="C520">
        <v>148.25</v>
      </c>
      <c r="D520">
        <v>151.3999939</v>
      </c>
      <c r="E520">
        <v>148.00360449999999</v>
      </c>
      <c r="F520">
        <v>-3.1499938959999998</v>
      </c>
      <c r="G520">
        <v>-0.24639549899999999</v>
      </c>
      <c r="H520">
        <v>0</v>
      </c>
      <c r="I520">
        <f t="shared" si="8"/>
        <v>-3.1499938959999998</v>
      </c>
    </row>
    <row r="521" spans="1:9" x14ac:dyDescent="0.3">
      <c r="A521" s="1">
        <v>39807</v>
      </c>
      <c r="B521" s="1">
        <v>39808</v>
      </c>
      <c r="C521">
        <v>148.25</v>
      </c>
      <c r="D521">
        <v>149.1000061</v>
      </c>
      <c r="E521">
        <v>148.1745181</v>
      </c>
      <c r="F521">
        <v>-0.85000610399999998</v>
      </c>
      <c r="G521">
        <v>-7.5481891999999995E-2</v>
      </c>
      <c r="H521">
        <v>0.106066017</v>
      </c>
      <c r="I521">
        <f t="shared" si="8"/>
        <v>-0.85000610399999998</v>
      </c>
    </row>
    <row r="522" spans="1:9" x14ac:dyDescent="0.3">
      <c r="A522" s="1">
        <v>39808</v>
      </c>
      <c r="B522" s="1">
        <v>39811</v>
      </c>
      <c r="C522">
        <v>148.4</v>
      </c>
      <c r="D522">
        <v>148.85001220000001</v>
      </c>
      <c r="E522">
        <v>148.72738810000001</v>
      </c>
      <c r="F522">
        <v>0.450012207</v>
      </c>
      <c r="G522">
        <v>0.327388138</v>
      </c>
      <c r="H522">
        <v>0.98994949399999999</v>
      </c>
      <c r="I522">
        <f t="shared" si="8"/>
        <v>0.450012207</v>
      </c>
    </row>
    <row r="523" spans="1:9" x14ac:dyDescent="0.3">
      <c r="A523" s="1">
        <v>39811</v>
      </c>
      <c r="B523" s="1">
        <v>39812</v>
      </c>
      <c r="C523">
        <v>149.80000000000001</v>
      </c>
      <c r="D523">
        <v>150.89999080000001</v>
      </c>
      <c r="E523">
        <v>150.64575880000001</v>
      </c>
      <c r="F523">
        <v>1.099990845</v>
      </c>
      <c r="G523">
        <v>0.84575879600000003</v>
      </c>
      <c r="H523">
        <v>0</v>
      </c>
      <c r="I523">
        <f t="shared" si="8"/>
        <v>1.099990845</v>
      </c>
    </row>
    <row r="524" spans="1:9" x14ac:dyDescent="0.3">
      <c r="A524" s="1">
        <v>39812</v>
      </c>
      <c r="B524" s="1">
        <v>39813</v>
      </c>
      <c r="C524">
        <v>149.80000000000001</v>
      </c>
      <c r="D524">
        <v>150.89999080000001</v>
      </c>
      <c r="E524">
        <v>149.706166</v>
      </c>
      <c r="F524">
        <v>-1.099990845</v>
      </c>
      <c r="G524">
        <v>-9.3834020000000004E-2</v>
      </c>
      <c r="H524">
        <v>0</v>
      </c>
      <c r="I524">
        <f t="shared" si="8"/>
        <v>-1.099990845</v>
      </c>
    </row>
    <row r="525" spans="1:9" x14ac:dyDescent="0.3">
      <c r="A525" s="1">
        <v>39813</v>
      </c>
      <c r="B525" s="1">
        <v>39814</v>
      </c>
      <c r="C525">
        <v>149.80000000000001</v>
      </c>
      <c r="D525">
        <v>150.89999080000001</v>
      </c>
      <c r="E525">
        <v>149.59523479999999</v>
      </c>
      <c r="F525">
        <v>-1.099990845</v>
      </c>
      <c r="G525">
        <v>-0.20476518599999999</v>
      </c>
      <c r="H525">
        <v>0</v>
      </c>
      <c r="I525">
        <f t="shared" si="8"/>
        <v>-1.099990845</v>
      </c>
    </row>
    <row r="526" spans="1:9" x14ac:dyDescent="0.3">
      <c r="A526" s="1">
        <v>39814</v>
      </c>
      <c r="B526" s="1">
        <v>39815</v>
      </c>
      <c r="C526">
        <v>149.80000000000001</v>
      </c>
      <c r="D526">
        <v>151.55000000000001</v>
      </c>
      <c r="E526">
        <v>149.60759479999999</v>
      </c>
      <c r="F526">
        <v>-1.75</v>
      </c>
      <c r="G526">
        <v>-0.19240523900000001</v>
      </c>
      <c r="H526">
        <v>4.7022600949999998</v>
      </c>
      <c r="I526">
        <f t="shared" si="8"/>
        <v>-1.75</v>
      </c>
    </row>
    <row r="527" spans="1:9" x14ac:dyDescent="0.3">
      <c r="A527" s="1">
        <v>39815</v>
      </c>
      <c r="B527" s="1">
        <v>39818</v>
      </c>
      <c r="C527">
        <v>156.44999999999999</v>
      </c>
      <c r="D527">
        <v>158.50000309999999</v>
      </c>
      <c r="E527">
        <v>156.1937714</v>
      </c>
      <c r="F527">
        <v>-2.0500030520000001</v>
      </c>
      <c r="G527">
        <v>-0.25622862600000001</v>
      </c>
      <c r="H527">
        <v>1.308147545</v>
      </c>
      <c r="I527">
        <f t="shared" si="8"/>
        <v>-2.0500030520000001</v>
      </c>
    </row>
    <row r="528" spans="1:9" x14ac:dyDescent="0.3">
      <c r="A528" s="1">
        <v>39818</v>
      </c>
      <c r="B528" s="1">
        <v>39819</v>
      </c>
      <c r="C528">
        <v>158.30000000000001</v>
      </c>
      <c r="D528">
        <v>159.94999390000001</v>
      </c>
      <c r="E528">
        <v>158.83701310000001</v>
      </c>
      <c r="F528">
        <v>1.649993896</v>
      </c>
      <c r="G528">
        <v>0.53701311299999999</v>
      </c>
      <c r="H528">
        <v>1.944543648</v>
      </c>
      <c r="I528">
        <f t="shared" si="8"/>
        <v>1.649993896</v>
      </c>
    </row>
    <row r="529" spans="1:9" x14ac:dyDescent="0.3">
      <c r="A529" s="1">
        <v>39819</v>
      </c>
      <c r="B529" s="1">
        <v>39820</v>
      </c>
      <c r="C529">
        <v>161.05000000000001</v>
      </c>
      <c r="D529">
        <v>161.05000000000001</v>
      </c>
      <c r="E529">
        <v>160.97447930000001</v>
      </c>
      <c r="F529">
        <v>0</v>
      </c>
      <c r="G529">
        <v>-7.5520746E-2</v>
      </c>
      <c r="H529">
        <v>3.1819805149999998</v>
      </c>
      <c r="I529">
        <f t="shared" si="8"/>
        <v>0</v>
      </c>
    </row>
    <row r="530" spans="1:9" x14ac:dyDescent="0.3">
      <c r="A530" s="1">
        <v>39820</v>
      </c>
      <c r="B530" s="1">
        <v>39821</v>
      </c>
      <c r="C530">
        <v>165.55</v>
      </c>
      <c r="D530">
        <v>163.64999080000001</v>
      </c>
      <c r="E530">
        <v>165.48223150000001</v>
      </c>
      <c r="F530">
        <v>1.900009155</v>
      </c>
      <c r="G530">
        <v>-6.7768521999999998E-2</v>
      </c>
      <c r="H530">
        <v>3.4648232280000002</v>
      </c>
      <c r="I530">
        <f t="shared" si="8"/>
        <v>1.900009155</v>
      </c>
    </row>
    <row r="531" spans="1:9" x14ac:dyDescent="0.3">
      <c r="A531" s="1">
        <v>39821</v>
      </c>
      <c r="B531" s="1">
        <v>39822</v>
      </c>
      <c r="C531">
        <v>160.65</v>
      </c>
      <c r="D531">
        <v>162.7000031</v>
      </c>
      <c r="E531">
        <v>160.51509580000001</v>
      </c>
      <c r="F531">
        <v>-2.0500030520000001</v>
      </c>
      <c r="G531">
        <v>-0.13490422099999999</v>
      </c>
      <c r="H531">
        <v>1.767766953</v>
      </c>
      <c r="I531">
        <f t="shared" si="8"/>
        <v>-2.0500030520000001</v>
      </c>
    </row>
    <row r="532" spans="1:9" x14ac:dyDescent="0.3">
      <c r="A532" s="1">
        <v>39822</v>
      </c>
      <c r="B532" s="1">
        <v>39825</v>
      </c>
      <c r="C532">
        <v>158.15</v>
      </c>
      <c r="D532">
        <v>156.85001220000001</v>
      </c>
      <c r="E532">
        <v>157.54658269999999</v>
      </c>
      <c r="F532">
        <v>1.2999877929999999</v>
      </c>
      <c r="G532">
        <v>-0.603417337</v>
      </c>
      <c r="H532">
        <v>2.7223611079999999</v>
      </c>
      <c r="I532">
        <f t="shared" si="8"/>
        <v>1.2999877929999999</v>
      </c>
    </row>
    <row r="533" spans="1:9" x14ac:dyDescent="0.3">
      <c r="A533" s="1">
        <v>39825</v>
      </c>
      <c r="B533" s="1">
        <v>39826</v>
      </c>
      <c r="C533">
        <v>154.30000000000001</v>
      </c>
      <c r="D533">
        <v>153.24999690000001</v>
      </c>
      <c r="E533">
        <v>153.8199769</v>
      </c>
      <c r="F533">
        <v>1.0500030520000001</v>
      </c>
      <c r="G533">
        <v>-0.480023056</v>
      </c>
      <c r="H533">
        <v>0.81317279799999997</v>
      </c>
      <c r="I533">
        <f t="shared" si="8"/>
        <v>1.0500030520000001</v>
      </c>
    </row>
    <row r="534" spans="1:9" x14ac:dyDescent="0.3">
      <c r="A534" s="1">
        <v>39826</v>
      </c>
      <c r="B534" s="1">
        <v>39827</v>
      </c>
      <c r="C534">
        <v>155.44999999999999</v>
      </c>
      <c r="D534">
        <v>154.94999999999999</v>
      </c>
      <c r="E534">
        <v>155.54567</v>
      </c>
      <c r="F534">
        <v>-0.5</v>
      </c>
      <c r="G534">
        <v>9.5670030000000003E-2</v>
      </c>
      <c r="H534">
        <v>2.0859650049999998</v>
      </c>
      <c r="I534">
        <f t="shared" si="8"/>
        <v>-0.5</v>
      </c>
    </row>
    <row r="535" spans="1:9" x14ac:dyDescent="0.3">
      <c r="A535" s="1">
        <v>39827</v>
      </c>
      <c r="B535" s="1">
        <v>39828</v>
      </c>
      <c r="C535">
        <v>158.4</v>
      </c>
      <c r="D535">
        <v>151.80000920000001</v>
      </c>
      <c r="E535">
        <v>158.16812049999999</v>
      </c>
      <c r="F535">
        <v>6.5999908449999998</v>
      </c>
      <c r="G535">
        <v>-0.23187954699999999</v>
      </c>
      <c r="H535">
        <v>7.1064231510000004</v>
      </c>
      <c r="I535">
        <f t="shared" si="8"/>
        <v>6.5999908449999998</v>
      </c>
    </row>
    <row r="536" spans="1:9" x14ac:dyDescent="0.3">
      <c r="A536" s="1">
        <v>39828</v>
      </c>
      <c r="B536" s="1">
        <v>39829</v>
      </c>
      <c r="C536">
        <v>148.35</v>
      </c>
      <c r="D536">
        <v>149.35</v>
      </c>
      <c r="E536">
        <v>148.63674090000001</v>
      </c>
      <c r="F536">
        <v>1</v>
      </c>
      <c r="G536">
        <v>0.28674092899999998</v>
      </c>
      <c r="H536">
        <v>2.4041630559999998</v>
      </c>
      <c r="I536">
        <f t="shared" si="8"/>
        <v>1</v>
      </c>
    </row>
    <row r="537" spans="1:9" x14ac:dyDescent="0.3">
      <c r="A537" s="1">
        <v>39829</v>
      </c>
      <c r="B537" s="1">
        <v>39832</v>
      </c>
      <c r="C537">
        <v>151.75</v>
      </c>
      <c r="D537">
        <v>153.1499939</v>
      </c>
      <c r="E537">
        <v>150.93060199999999</v>
      </c>
      <c r="F537">
        <v>-1.399993896</v>
      </c>
      <c r="G537">
        <v>-0.81939798600000002</v>
      </c>
      <c r="H537">
        <v>1.48492424</v>
      </c>
      <c r="I537">
        <f t="shared" si="8"/>
        <v>-1.399993896</v>
      </c>
    </row>
    <row r="538" spans="1:9" x14ac:dyDescent="0.3">
      <c r="A538" s="1">
        <v>39832</v>
      </c>
      <c r="B538" s="1">
        <v>39833</v>
      </c>
      <c r="C538">
        <v>153.85</v>
      </c>
      <c r="D538">
        <v>151.0499969</v>
      </c>
      <c r="E538">
        <v>153.4370802</v>
      </c>
      <c r="F538">
        <v>2.8000030520000001</v>
      </c>
      <c r="G538">
        <v>-0.41291979000000001</v>
      </c>
      <c r="H538">
        <v>2.474873734</v>
      </c>
      <c r="I538">
        <f t="shared" si="8"/>
        <v>2.8000030520000001</v>
      </c>
    </row>
    <row r="539" spans="1:9" x14ac:dyDescent="0.3">
      <c r="A539" s="1">
        <v>39833</v>
      </c>
      <c r="B539" s="1">
        <v>39834</v>
      </c>
      <c r="C539">
        <v>150.35</v>
      </c>
      <c r="D539">
        <v>144.44999079999999</v>
      </c>
      <c r="E539">
        <v>150.38085179999999</v>
      </c>
      <c r="F539">
        <v>-5.9000091550000002</v>
      </c>
      <c r="G539">
        <v>3.0851776000000001E-2</v>
      </c>
      <c r="H539">
        <v>2.6870057690000002</v>
      </c>
      <c r="I539">
        <f t="shared" si="8"/>
        <v>-5</v>
      </c>
    </row>
    <row r="540" spans="1:9" x14ac:dyDescent="0.3">
      <c r="A540" s="1">
        <v>39834</v>
      </c>
      <c r="B540" s="1">
        <v>39835</v>
      </c>
      <c r="C540">
        <v>146.55000000000001</v>
      </c>
      <c r="D540">
        <v>148.85000310000001</v>
      </c>
      <c r="E540">
        <v>146.14717690000001</v>
      </c>
      <c r="F540">
        <v>-2.3000030520000001</v>
      </c>
      <c r="G540">
        <v>-0.40282311999999998</v>
      </c>
      <c r="H540">
        <v>2.0859650049999998</v>
      </c>
      <c r="I540">
        <f t="shared" si="8"/>
        <v>-2.3000030520000001</v>
      </c>
    </row>
    <row r="541" spans="1:9" x14ac:dyDescent="0.3">
      <c r="A541" s="1">
        <v>39835</v>
      </c>
      <c r="B541" s="1">
        <v>39836</v>
      </c>
      <c r="C541">
        <v>149.5</v>
      </c>
      <c r="D541">
        <v>147.25</v>
      </c>
      <c r="E541">
        <v>149.1063413</v>
      </c>
      <c r="F541">
        <v>2.25</v>
      </c>
      <c r="G541">
        <v>-0.39365869799999997</v>
      </c>
      <c r="H541">
        <v>3.111269837</v>
      </c>
      <c r="I541">
        <f t="shared" si="8"/>
        <v>2.25</v>
      </c>
    </row>
    <row r="542" spans="1:9" x14ac:dyDescent="0.3">
      <c r="A542" s="1">
        <v>39836</v>
      </c>
      <c r="B542" s="1">
        <v>39839</v>
      </c>
      <c r="C542">
        <v>145.1</v>
      </c>
      <c r="D542">
        <v>147.24999389999999</v>
      </c>
      <c r="E542">
        <v>145.44521599999999</v>
      </c>
      <c r="F542">
        <v>2.1499938959999998</v>
      </c>
      <c r="G542">
        <v>0.345216036</v>
      </c>
      <c r="H542">
        <v>0</v>
      </c>
      <c r="I542">
        <f t="shared" si="8"/>
        <v>2.1499938959999998</v>
      </c>
    </row>
    <row r="543" spans="1:9" x14ac:dyDescent="0.3">
      <c r="A543" s="1">
        <v>39839</v>
      </c>
      <c r="B543" s="1">
        <v>39840</v>
      </c>
      <c r="C543">
        <v>145.1</v>
      </c>
      <c r="D543">
        <v>147.24999389999999</v>
      </c>
      <c r="E543">
        <v>145.4709531</v>
      </c>
      <c r="F543">
        <v>2.1499938959999998</v>
      </c>
      <c r="G543">
        <v>0.37095314299999999</v>
      </c>
      <c r="H543">
        <v>0</v>
      </c>
      <c r="I543">
        <f t="shared" si="8"/>
        <v>2.1499938959999998</v>
      </c>
    </row>
    <row r="544" spans="1:9" x14ac:dyDescent="0.3">
      <c r="A544" s="1">
        <v>39840</v>
      </c>
      <c r="B544" s="1">
        <v>39841</v>
      </c>
      <c r="C544">
        <v>145.1</v>
      </c>
      <c r="D544">
        <v>149.89998779999999</v>
      </c>
      <c r="E544">
        <v>145.3989929</v>
      </c>
      <c r="F544">
        <v>4.7999877929999997</v>
      </c>
      <c r="G544">
        <v>0.298992902</v>
      </c>
      <c r="H544">
        <v>6.5760930650000002</v>
      </c>
      <c r="I544">
        <f t="shared" si="8"/>
        <v>4.7999877929999997</v>
      </c>
    </row>
    <row r="545" spans="1:9" x14ac:dyDescent="0.3">
      <c r="A545" s="1">
        <v>39841</v>
      </c>
      <c r="B545" s="1">
        <v>39842</v>
      </c>
      <c r="C545">
        <v>154.4</v>
      </c>
      <c r="D545">
        <v>155.2000031</v>
      </c>
      <c r="E545">
        <v>153.3217018</v>
      </c>
      <c r="F545">
        <v>-0.80000305199999999</v>
      </c>
      <c r="G545">
        <v>-1.0782982109999999</v>
      </c>
      <c r="H545">
        <v>1.0960155110000001</v>
      </c>
      <c r="I545">
        <f t="shared" si="8"/>
        <v>-0.80000305199999999</v>
      </c>
    </row>
    <row r="546" spans="1:9" x14ac:dyDescent="0.3">
      <c r="A546" s="1">
        <v>39842</v>
      </c>
      <c r="B546" s="1">
        <v>39843</v>
      </c>
      <c r="C546">
        <v>155.94999999999999</v>
      </c>
      <c r="D546">
        <v>153.19999999999999</v>
      </c>
      <c r="E546">
        <v>155.6451327</v>
      </c>
      <c r="F546">
        <v>2.75</v>
      </c>
      <c r="G546">
        <v>-0.30486729699999998</v>
      </c>
      <c r="H546">
        <v>0.954594155</v>
      </c>
      <c r="I546">
        <f t="shared" si="8"/>
        <v>2.75</v>
      </c>
    </row>
    <row r="547" spans="1:9" x14ac:dyDescent="0.3">
      <c r="A547" s="1">
        <v>39843</v>
      </c>
      <c r="B547" s="1">
        <v>39846</v>
      </c>
      <c r="C547">
        <v>154.6</v>
      </c>
      <c r="D547">
        <v>151.39998779999999</v>
      </c>
      <c r="E547">
        <v>154.08841849999999</v>
      </c>
      <c r="F547">
        <v>3.2000122069999999</v>
      </c>
      <c r="G547">
        <v>-0.511581481</v>
      </c>
      <c r="H547">
        <v>1.8031222920000001</v>
      </c>
      <c r="I547">
        <f t="shared" si="8"/>
        <v>3.2000122069999999</v>
      </c>
    </row>
    <row r="548" spans="1:9" x14ac:dyDescent="0.3">
      <c r="A548" s="1">
        <v>39846</v>
      </c>
      <c r="B548" s="1">
        <v>39847</v>
      </c>
      <c r="C548">
        <v>152.05000000000001</v>
      </c>
      <c r="D548">
        <v>152.60000310000001</v>
      </c>
      <c r="E548">
        <v>151.5576609</v>
      </c>
      <c r="F548">
        <v>-0.55000305199999999</v>
      </c>
      <c r="G548">
        <v>-0.49233913400000001</v>
      </c>
      <c r="H548">
        <v>1.6617009359999999</v>
      </c>
      <c r="I548">
        <f t="shared" si="8"/>
        <v>-0.55000305199999999</v>
      </c>
    </row>
    <row r="549" spans="1:9" x14ac:dyDescent="0.3">
      <c r="A549" s="1">
        <v>39847</v>
      </c>
      <c r="B549" s="1">
        <v>39848</v>
      </c>
      <c r="C549">
        <v>154.4</v>
      </c>
      <c r="D549">
        <v>157.35001220000001</v>
      </c>
      <c r="E549">
        <v>153.72187940000001</v>
      </c>
      <c r="F549">
        <v>-2.9500122069999999</v>
      </c>
      <c r="G549">
        <v>-0.67812061300000004</v>
      </c>
      <c r="H549">
        <v>3.39411255</v>
      </c>
      <c r="I549">
        <f t="shared" si="8"/>
        <v>-2.9500122069999999</v>
      </c>
    </row>
    <row r="550" spans="1:9" x14ac:dyDescent="0.3">
      <c r="A550" s="1">
        <v>39848</v>
      </c>
      <c r="B550" s="1">
        <v>39849</v>
      </c>
      <c r="C550">
        <v>159.19999999999999</v>
      </c>
      <c r="D550">
        <v>158.39999689999999</v>
      </c>
      <c r="E550">
        <v>159.4914776</v>
      </c>
      <c r="F550">
        <v>-0.80000305199999999</v>
      </c>
      <c r="G550">
        <v>0.291477561</v>
      </c>
      <c r="H550">
        <v>1.944543648</v>
      </c>
      <c r="I550">
        <f t="shared" si="8"/>
        <v>-0.80000305199999999</v>
      </c>
    </row>
    <row r="551" spans="1:9" x14ac:dyDescent="0.3">
      <c r="A551" s="1">
        <v>39849</v>
      </c>
      <c r="B551" s="1">
        <v>39850</v>
      </c>
      <c r="C551">
        <v>156.44999999999999</v>
      </c>
      <c r="D551">
        <v>159.75000309999999</v>
      </c>
      <c r="E551">
        <v>155.80786699999999</v>
      </c>
      <c r="F551">
        <v>-3.3000030520000001</v>
      </c>
      <c r="G551">
        <v>-0.64213299800000001</v>
      </c>
      <c r="H551">
        <v>4.1365746699999999</v>
      </c>
      <c r="I551">
        <f t="shared" si="8"/>
        <v>-3.3000030520000001</v>
      </c>
    </row>
    <row r="552" spans="1:9" x14ac:dyDescent="0.3">
      <c r="A552" s="1">
        <v>39850</v>
      </c>
      <c r="B552" s="1">
        <v>39853</v>
      </c>
      <c r="C552">
        <v>162.30000000000001</v>
      </c>
      <c r="D552">
        <v>163.80000000000001</v>
      </c>
      <c r="E552">
        <v>162.0394885</v>
      </c>
      <c r="F552">
        <v>-1.5</v>
      </c>
      <c r="G552">
        <v>-0.26051154700000001</v>
      </c>
      <c r="H552">
        <v>0.63639610300000005</v>
      </c>
      <c r="I552">
        <f t="shared" si="8"/>
        <v>-1.5</v>
      </c>
    </row>
    <row r="553" spans="1:9" x14ac:dyDescent="0.3">
      <c r="A553" s="1">
        <v>39853</v>
      </c>
      <c r="B553" s="1">
        <v>39854</v>
      </c>
      <c r="C553">
        <v>161.4</v>
      </c>
      <c r="D553">
        <v>162.75000610000001</v>
      </c>
      <c r="E553">
        <v>160.7488716</v>
      </c>
      <c r="F553">
        <v>-1.350006104</v>
      </c>
      <c r="G553">
        <v>-0.65112841099999996</v>
      </c>
      <c r="H553">
        <v>1.166726189</v>
      </c>
      <c r="I553">
        <f t="shared" si="8"/>
        <v>-1.350006104</v>
      </c>
    </row>
    <row r="554" spans="1:9" x14ac:dyDescent="0.3">
      <c r="A554" s="1">
        <v>39854</v>
      </c>
      <c r="B554" s="1">
        <v>39855</v>
      </c>
      <c r="C554">
        <v>159.75</v>
      </c>
      <c r="D554">
        <v>155.8500061</v>
      </c>
      <c r="E554">
        <v>158.87699219999999</v>
      </c>
      <c r="F554">
        <v>3.8999938959999998</v>
      </c>
      <c r="G554">
        <v>-0.87300777399999996</v>
      </c>
      <c r="H554">
        <v>1.3788582229999999</v>
      </c>
      <c r="I554">
        <f t="shared" si="8"/>
        <v>3.8999938959999998</v>
      </c>
    </row>
    <row r="555" spans="1:9" x14ac:dyDescent="0.3">
      <c r="A555" s="1">
        <v>39855</v>
      </c>
      <c r="B555" s="1">
        <v>39856</v>
      </c>
      <c r="C555">
        <v>157.80000000000001</v>
      </c>
      <c r="D555">
        <v>156.74999690000001</v>
      </c>
      <c r="E555">
        <v>158.00047799999999</v>
      </c>
      <c r="F555">
        <v>-1.0500030520000001</v>
      </c>
      <c r="G555">
        <v>0.20047804699999999</v>
      </c>
      <c r="H555">
        <v>1.52027958</v>
      </c>
      <c r="I555">
        <f t="shared" si="8"/>
        <v>-1.0500030520000001</v>
      </c>
    </row>
    <row r="556" spans="1:9" x14ac:dyDescent="0.3">
      <c r="A556" s="1">
        <v>39856</v>
      </c>
      <c r="B556" s="1">
        <v>39857</v>
      </c>
      <c r="C556">
        <v>155.65</v>
      </c>
      <c r="D556">
        <v>156.4</v>
      </c>
      <c r="E556">
        <v>155.32027070000001</v>
      </c>
      <c r="F556">
        <v>-0.75</v>
      </c>
      <c r="G556">
        <v>-0.329729259</v>
      </c>
      <c r="H556">
        <v>2.0859650049999998</v>
      </c>
      <c r="I556">
        <f t="shared" si="8"/>
        <v>-0.75</v>
      </c>
    </row>
    <row r="557" spans="1:9" x14ac:dyDescent="0.3">
      <c r="A557" s="1">
        <v>39857</v>
      </c>
      <c r="B557" s="1">
        <v>39860</v>
      </c>
      <c r="C557">
        <v>158.6</v>
      </c>
      <c r="D557">
        <v>156.6</v>
      </c>
      <c r="E557">
        <v>158.6859025</v>
      </c>
      <c r="F557">
        <v>-2</v>
      </c>
      <c r="G557">
        <v>8.5902475000000006E-2</v>
      </c>
      <c r="H557">
        <v>2.015254326</v>
      </c>
      <c r="I557">
        <f t="shared" si="8"/>
        <v>-2</v>
      </c>
    </row>
    <row r="558" spans="1:9" x14ac:dyDescent="0.3">
      <c r="A558" s="1">
        <v>39860</v>
      </c>
      <c r="B558" s="1">
        <v>39861</v>
      </c>
      <c r="C558">
        <v>155.75</v>
      </c>
      <c r="D558">
        <v>154</v>
      </c>
      <c r="E558">
        <v>156.46244039999999</v>
      </c>
      <c r="F558">
        <v>-1.75</v>
      </c>
      <c r="G558">
        <v>0.71244043099999999</v>
      </c>
      <c r="H558">
        <v>4.4901280610000001</v>
      </c>
      <c r="I558">
        <f t="shared" si="8"/>
        <v>-1.75</v>
      </c>
    </row>
    <row r="559" spans="1:9" x14ac:dyDescent="0.3">
      <c r="A559" s="1">
        <v>39861</v>
      </c>
      <c r="B559" s="1">
        <v>39862</v>
      </c>
      <c r="C559">
        <v>149.4</v>
      </c>
      <c r="D559">
        <v>147.9</v>
      </c>
      <c r="E559">
        <v>149.1369814</v>
      </c>
      <c r="F559">
        <v>1.5</v>
      </c>
      <c r="G559">
        <v>-0.26301863800000003</v>
      </c>
      <c r="H559">
        <v>2.1213203439999999</v>
      </c>
      <c r="I559">
        <f t="shared" si="8"/>
        <v>1.5</v>
      </c>
    </row>
    <row r="560" spans="1:9" x14ac:dyDescent="0.3">
      <c r="A560" s="1">
        <v>39862</v>
      </c>
      <c r="B560" s="1">
        <v>39863</v>
      </c>
      <c r="C560">
        <v>146.4</v>
      </c>
      <c r="D560">
        <v>146.15</v>
      </c>
      <c r="E560">
        <v>146.99809780000001</v>
      </c>
      <c r="F560">
        <v>-0.25</v>
      </c>
      <c r="G560">
        <v>0.59809780099999998</v>
      </c>
      <c r="H560">
        <v>0.17677669500000001</v>
      </c>
      <c r="I560">
        <f t="shared" si="8"/>
        <v>-0.25</v>
      </c>
    </row>
    <row r="561" spans="1:9" x14ac:dyDescent="0.3">
      <c r="A561" s="1">
        <v>39863</v>
      </c>
      <c r="B561" s="1">
        <v>39864</v>
      </c>
      <c r="C561">
        <v>146.65</v>
      </c>
      <c r="D561">
        <v>144.9500031</v>
      </c>
      <c r="E561">
        <v>146.43122360000001</v>
      </c>
      <c r="F561">
        <v>1.6999969479999999</v>
      </c>
      <c r="G561">
        <v>-0.21877638999999999</v>
      </c>
      <c r="H561">
        <v>4.3840620430000001</v>
      </c>
      <c r="I561">
        <f t="shared" si="8"/>
        <v>1.6999969479999999</v>
      </c>
    </row>
    <row r="562" spans="1:9" x14ac:dyDescent="0.3">
      <c r="A562" s="1">
        <v>39864</v>
      </c>
      <c r="B562" s="1">
        <v>39867</v>
      </c>
      <c r="C562">
        <v>140.44999999999999</v>
      </c>
      <c r="D562">
        <v>139.89999689999999</v>
      </c>
      <c r="E562">
        <v>140.6922117</v>
      </c>
      <c r="F562">
        <v>-0.55000305199999999</v>
      </c>
      <c r="G562">
        <v>0.242211699</v>
      </c>
      <c r="H562">
        <v>3.2173358539999999</v>
      </c>
      <c r="I562">
        <f t="shared" si="8"/>
        <v>-0.55000305199999999</v>
      </c>
    </row>
    <row r="563" spans="1:9" x14ac:dyDescent="0.3">
      <c r="A563" s="1">
        <v>39867</v>
      </c>
      <c r="B563" s="1">
        <v>39868</v>
      </c>
      <c r="C563">
        <v>145</v>
      </c>
      <c r="D563">
        <v>139.9499969</v>
      </c>
      <c r="E563">
        <v>143.3493909</v>
      </c>
      <c r="F563">
        <v>5.0500030520000001</v>
      </c>
      <c r="G563">
        <v>-1.6506091359999999</v>
      </c>
      <c r="H563">
        <v>2.8284271250000002</v>
      </c>
      <c r="I563">
        <f t="shared" si="8"/>
        <v>5.0500030520000001</v>
      </c>
    </row>
    <row r="564" spans="1:9" x14ac:dyDescent="0.3">
      <c r="A564" s="1">
        <v>39868</v>
      </c>
      <c r="B564" s="1">
        <v>39869</v>
      </c>
      <c r="C564">
        <v>141</v>
      </c>
      <c r="D564">
        <v>144.6000061</v>
      </c>
      <c r="E564">
        <v>141.8394802</v>
      </c>
      <c r="F564">
        <v>3.6000061040000002</v>
      </c>
      <c r="G564">
        <v>0.83948016199999997</v>
      </c>
      <c r="H564">
        <v>0.282842712</v>
      </c>
      <c r="I564">
        <f t="shared" si="8"/>
        <v>3.6000061040000002</v>
      </c>
    </row>
    <row r="565" spans="1:9" x14ac:dyDescent="0.3">
      <c r="A565" s="1">
        <v>39869</v>
      </c>
      <c r="B565" s="1">
        <v>39870</v>
      </c>
      <c r="C565">
        <v>141.4</v>
      </c>
      <c r="D565">
        <v>142.9</v>
      </c>
      <c r="E565">
        <v>141.4011993</v>
      </c>
      <c r="F565">
        <v>1.5</v>
      </c>
      <c r="G565">
        <v>1.1992859999999999E-3</v>
      </c>
      <c r="H565">
        <v>1.2020815279999999</v>
      </c>
      <c r="I565">
        <f t="shared" si="8"/>
        <v>1.5</v>
      </c>
    </row>
    <row r="566" spans="1:9" x14ac:dyDescent="0.3">
      <c r="A566" s="1">
        <v>39870</v>
      </c>
      <c r="B566" s="1">
        <v>39871</v>
      </c>
      <c r="C566">
        <v>139.69999999999999</v>
      </c>
      <c r="D566">
        <v>140.10000919999999</v>
      </c>
      <c r="E566">
        <v>137.9079232</v>
      </c>
      <c r="F566">
        <v>-0.40000915500000001</v>
      </c>
      <c r="G566">
        <v>-1.792076826</v>
      </c>
      <c r="H566">
        <v>0.141421356</v>
      </c>
      <c r="I566">
        <f t="shared" si="8"/>
        <v>-0.40000915500000001</v>
      </c>
    </row>
    <row r="567" spans="1:9" x14ac:dyDescent="0.3">
      <c r="A567" s="1">
        <v>39871</v>
      </c>
      <c r="B567" s="1">
        <v>39874</v>
      </c>
      <c r="C567">
        <v>139.9</v>
      </c>
      <c r="D567">
        <v>137.30000920000001</v>
      </c>
      <c r="E567">
        <v>138.8871403</v>
      </c>
      <c r="F567">
        <v>2.5999908450000002</v>
      </c>
      <c r="G567">
        <v>-1.0128597020000001</v>
      </c>
      <c r="H567">
        <v>3.111269837</v>
      </c>
      <c r="I567">
        <f t="shared" si="8"/>
        <v>2.5999908450000002</v>
      </c>
    </row>
    <row r="568" spans="1:9" x14ac:dyDescent="0.3">
      <c r="A568" s="1">
        <v>39874</v>
      </c>
      <c r="B568" s="1">
        <v>39875</v>
      </c>
      <c r="C568">
        <v>135.5</v>
      </c>
      <c r="D568">
        <v>132.6000061</v>
      </c>
      <c r="E568">
        <v>137.49827640000001</v>
      </c>
      <c r="F568">
        <v>-2.8999938959999998</v>
      </c>
      <c r="G568">
        <v>1.9982763530000001</v>
      </c>
      <c r="H568">
        <v>1.2727922060000001</v>
      </c>
      <c r="I568">
        <f t="shared" si="8"/>
        <v>-2.8999938959999998</v>
      </c>
    </row>
    <row r="569" spans="1:9" x14ac:dyDescent="0.3">
      <c r="A569" s="1">
        <v>39875</v>
      </c>
      <c r="B569" s="1">
        <v>39876</v>
      </c>
      <c r="C569">
        <v>137.30000000000001</v>
      </c>
      <c r="D569">
        <v>135.10000310000001</v>
      </c>
      <c r="E569">
        <v>138.0701263</v>
      </c>
      <c r="F569">
        <v>-2.1999969479999999</v>
      </c>
      <c r="G569">
        <v>0.77012634300000005</v>
      </c>
      <c r="H569">
        <v>2.5455844120000002</v>
      </c>
      <c r="I569">
        <f t="shared" si="8"/>
        <v>-2.1999969479999999</v>
      </c>
    </row>
    <row r="570" spans="1:9" x14ac:dyDescent="0.3">
      <c r="A570" s="1">
        <v>39876</v>
      </c>
      <c r="B570" s="1">
        <v>39877</v>
      </c>
      <c r="C570">
        <v>140.9</v>
      </c>
      <c r="D570">
        <v>140.9</v>
      </c>
      <c r="E570">
        <v>141.1016362</v>
      </c>
      <c r="F570">
        <v>0</v>
      </c>
      <c r="G570">
        <v>0.20163621000000001</v>
      </c>
      <c r="H570">
        <v>0.74246212</v>
      </c>
      <c r="I570">
        <f t="shared" si="8"/>
        <v>0</v>
      </c>
    </row>
    <row r="571" spans="1:9" x14ac:dyDescent="0.3">
      <c r="A571" s="1">
        <v>39877</v>
      </c>
      <c r="B571" s="1">
        <v>39878</v>
      </c>
      <c r="C571">
        <v>141.94999999999999</v>
      </c>
      <c r="D571">
        <v>138.64999689999999</v>
      </c>
      <c r="E571">
        <v>141.30551270000001</v>
      </c>
      <c r="F571">
        <v>3.3000030520000001</v>
      </c>
      <c r="G571">
        <v>-0.64448732099999995</v>
      </c>
      <c r="H571">
        <v>1.5556349190000001</v>
      </c>
      <c r="I571">
        <f t="shared" si="8"/>
        <v>3.3000030520000001</v>
      </c>
    </row>
    <row r="572" spans="1:9" x14ac:dyDescent="0.3">
      <c r="A572" s="1">
        <v>39878</v>
      </c>
      <c r="B572" s="1">
        <v>39881</v>
      </c>
      <c r="C572">
        <v>139.75</v>
      </c>
      <c r="D572">
        <v>142.3999939</v>
      </c>
      <c r="E572">
        <v>139.82650889999999</v>
      </c>
      <c r="F572">
        <v>2.6499938959999998</v>
      </c>
      <c r="G572">
        <v>7.6508902000000004E-2</v>
      </c>
      <c r="H572">
        <v>1.8384776309999999</v>
      </c>
      <c r="I572">
        <f t="shared" si="8"/>
        <v>2.6499938959999998</v>
      </c>
    </row>
    <row r="573" spans="1:9" x14ac:dyDescent="0.3">
      <c r="A573" s="1">
        <v>39881</v>
      </c>
      <c r="B573" s="1">
        <v>39882</v>
      </c>
      <c r="C573">
        <v>142.35</v>
      </c>
      <c r="D573">
        <v>141.0499969</v>
      </c>
      <c r="E573">
        <v>141.92407829999999</v>
      </c>
      <c r="F573">
        <v>1.3000030520000001</v>
      </c>
      <c r="G573">
        <v>-0.42592173799999999</v>
      </c>
      <c r="H573">
        <v>2.5809397509999998</v>
      </c>
      <c r="I573">
        <f t="shared" si="8"/>
        <v>1.3000030520000001</v>
      </c>
    </row>
    <row r="574" spans="1:9" x14ac:dyDescent="0.3">
      <c r="A574" s="1">
        <v>39882</v>
      </c>
      <c r="B574" s="1">
        <v>39883</v>
      </c>
      <c r="C574">
        <v>146</v>
      </c>
      <c r="D574">
        <v>149.6499939</v>
      </c>
      <c r="E574">
        <v>146.36984380000001</v>
      </c>
      <c r="F574">
        <v>3.6499938959999998</v>
      </c>
      <c r="G574">
        <v>0.36984381100000002</v>
      </c>
      <c r="H574">
        <v>3.570889245</v>
      </c>
      <c r="I574">
        <f t="shared" si="8"/>
        <v>3.6499938959999998</v>
      </c>
    </row>
    <row r="575" spans="1:9" x14ac:dyDescent="0.3">
      <c r="A575" s="1">
        <v>39883</v>
      </c>
      <c r="B575" s="1">
        <v>39884</v>
      </c>
      <c r="C575">
        <v>151.05000000000001</v>
      </c>
      <c r="D575">
        <v>150.39999080000001</v>
      </c>
      <c r="E575">
        <v>150.95167649999999</v>
      </c>
      <c r="F575">
        <v>0.65000915500000001</v>
      </c>
      <c r="G575">
        <v>-9.8323457000000003E-2</v>
      </c>
      <c r="H575">
        <v>0.53033008599999998</v>
      </c>
      <c r="I575">
        <f t="shared" si="8"/>
        <v>0.65000915500000001</v>
      </c>
    </row>
    <row r="576" spans="1:9" x14ac:dyDescent="0.3">
      <c r="A576" s="1">
        <v>39884</v>
      </c>
      <c r="B576" s="1">
        <v>39885</v>
      </c>
      <c r="C576">
        <v>150.30000000000001</v>
      </c>
      <c r="D576">
        <v>153.39999080000001</v>
      </c>
      <c r="E576">
        <v>150.16900039999999</v>
      </c>
      <c r="F576">
        <v>-3.0999908450000002</v>
      </c>
      <c r="G576">
        <v>-0.13099954999999999</v>
      </c>
      <c r="H576">
        <v>1.5556349190000001</v>
      </c>
      <c r="I576">
        <f t="shared" si="8"/>
        <v>-3.0999908450000002</v>
      </c>
    </row>
    <row r="577" spans="1:9" x14ac:dyDescent="0.3">
      <c r="A577" s="1">
        <v>39885</v>
      </c>
      <c r="B577" s="1">
        <v>39888</v>
      </c>
      <c r="C577">
        <v>152.5</v>
      </c>
      <c r="D577">
        <v>152.4499969</v>
      </c>
      <c r="E577">
        <v>152.54909459999999</v>
      </c>
      <c r="F577">
        <v>-5.0003051999999999E-2</v>
      </c>
      <c r="G577">
        <v>4.9094609999999997E-2</v>
      </c>
      <c r="H577">
        <v>0.212132034</v>
      </c>
      <c r="I577">
        <f t="shared" si="8"/>
        <v>-5.0003051999999999E-2</v>
      </c>
    </row>
    <row r="578" spans="1:9" x14ac:dyDescent="0.3">
      <c r="A578" s="1">
        <v>39888</v>
      </c>
      <c r="B578" s="1">
        <v>39889</v>
      </c>
      <c r="C578">
        <v>152.19999999999999</v>
      </c>
      <c r="D578">
        <v>154.60000919999999</v>
      </c>
      <c r="E578">
        <v>151.60168419999999</v>
      </c>
      <c r="F578">
        <v>-2.4000091549999998</v>
      </c>
      <c r="G578">
        <v>-0.59831577499999999</v>
      </c>
      <c r="H578">
        <v>4.0305086530000001</v>
      </c>
      <c r="I578">
        <f t="shared" si="8"/>
        <v>-2.4000091549999998</v>
      </c>
    </row>
    <row r="579" spans="1:9" x14ac:dyDescent="0.3">
      <c r="A579" s="1">
        <v>39889</v>
      </c>
      <c r="B579" s="1">
        <v>39890</v>
      </c>
      <c r="C579">
        <v>157.9</v>
      </c>
      <c r="D579">
        <v>159.10001220000001</v>
      </c>
      <c r="E579">
        <v>157.70981699999999</v>
      </c>
      <c r="F579">
        <v>-1.2000122070000001</v>
      </c>
      <c r="G579">
        <v>-0.19018296900000001</v>
      </c>
      <c r="H579">
        <v>0.49497474699999999</v>
      </c>
      <c r="I579">
        <f t="shared" ref="I579:I642" si="9">IF(F579&lt;-5, -5, F579)</f>
        <v>-1.2000122070000001</v>
      </c>
    </row>
    <row r="580" spans="1:9" x14ac:dyDescent="0.3">
      <c r="A580" s="1">
        <v>39890</v>
      </c>
      <c r="B580" s="1">
        <v>39891</v>
      </c>
      <c r="C580">
        <v>158.6</v>
      </c>
      <c r="D580">
        <v>159.49999389999999</v>
      </c>
      <c r="E580">
        <v>158.01562029999999</v>
      </c>
      <c r="F580">
        <v>-0.89999389600000002</v>
      </c>
      <c r="G580">
        <v>-0.58437973300000001</v>
      </c>
      <c r="H580">
        <v>1.237436867</v>
      </c>
      <c r="I580">
        <f t="shared" si="9"/>
        <v>-0.89999389600000002</v>
      </c>
    </row>
    <row r="581" spans="1:9" x14ac:dyDescent="0.3">
      <c r="A581" s="1">
        <v>39891</v>
      </c>
      <c r="B581" s="1">
        <v>39892</v>
      </c>
      <c r="C581">
        <v>156.85</v>
      </c>
      <c r="D581">
        <v>157.5499969</v>
      </c>
      <c r="E581">
        <v>156.62715370000001</v>
      </c>
      <c r="F581">
        <v>-0.69999694800000001</v>
      </c>
      <c r="G581">
        <v>-0.22284632900000001</v>
      </c>
      <c r="H581">
        <v>0.35355339099999999</v>
      </c>
      <c r="I581">
        <f t="shared" si="9"/>
        <v>-0.69999694800000001</v>
      </c>
    </row>
    <row r="582" spans="1:9" x14ac:dyDescent="0.3">
      <c r="A582" s="1">
        <v>39892</v>
      </c>
      <c r="B582" s="1">
        <v>39895</v>
      </c>
      <c r="C582">
        <v>157.35</v>
      </c>
      <c r="D582">
        <v>158.94999079999999</v>
      </c>
      <c r="E582">
        <v>156.98832100000001</v>
      </c>
      <c r="F582">
        <v>-1.599990845</v>
      </c>
      <c r="G582">
        <v>-0.36167895799999999</v>
      </c>
      <c r="H582">
        <v>3.111269837</v>
      </c>
      <c r="I582">
        <f t="shared" si="9"/>
        <v>-1.599990845</v>
      </c>
    </row>
    <row r="583" spans="1:9" x14ac:dyDescent="0.3">
      <c r="A583" s="1">
        <v>39895</v>
      </c>
      <c r="B583" s="1">
        <v>39896</v>
      </c>
      <c r="C583">
        <v>161.75</v>
      </c>
      <c r="D583">
        <v>164.75</v>
      </c>
      <c r="E583">
        <v>161.28045280000001</v>
      </c>
      <c r="F583">
        <v>-3</v>
      </c>
      <c r="G583">
        <v>-0.46954718200000001</v>
      </c>
      <c r="H583">
        <v>1.7324116140000001</v>
      </c>
      <c r="I583">
        <f t="shared" si="9"/>
        <v>-3</v>
      </c>
    </row>
    <row r="584" spans="1:9" x14ac:dyDescent="0.3">
      <c r="A584" s="1">
        <v>39896</v>
      </c>
      <c r="B584" s="1">
        <v>39897</v>
      </c>
      <c r="C584">
        <v>164.2</v>
      </c>
      <c r="D584">
        <v>164.45</v>
      </c>
      <c r="E584">
        <v>163.81622150000001</v>
      </c>
      <c r="F584">
        <v>-0.25</v>
      </c>
      <c r="G584">
        <v>-0.38377851200000002</v>
      </c>
      <c r="H584">
        <v>0.91923881600000001</v>
      </c>
      <c r="I584">
        <f t="shared" si="9"/>
        <v>-0.25</v>
      </c>
    </row>
    <row r="585" spans="1:9" x14ac:dyDescent="0.3">
      <c r="A585" s="1">
        <v>39897</v>
      </c>
      <c r="B585" s="1">
        <v>39898</v>
      </c>
      <c r="C585">
        <v>165.5</v>
      </c>
      <c r="D585">
        <v>164.8000031</v>
      </c>
      <c r="E585">
        <v>165.5839325</v>
      </c>
      <c r="F585">
        <v>-0.69999694800000001</v>
      </c>
      <c r="G585">
        <v>8.3932496999999995E-2</v>
      </c>
      <c r="H585">
        <v>1.3788582229999999</v>
      </c>
      <c r="I585">
        <f t="shared" si="9"/>
        <v>-0.69999694800000001</v>
      </c>
    </row>
    <row r="586" spans="1:9" x14ac:dyDescent="0.3">
      <c r="A586" s="1">
        <v>39898</v>
      </c>
      <c r="B586" s="1">
        <v>39899</v>
      </c>
      <c r="C586">
        <v>167.45</v>
      </c>
      <c r="D586">
        <v>167.75000309999999</v>
      </c>
      <c r="E586">
        <v>167.0072625</v>
      </c>
      <c r="F586">
        <v>-0.30000305199999999</v>
      </c>
      <c r="G586">
        <v>-0.44273754999999998</v>
      </c>
      <c r="H586">
        <v>0</v>
      </c>
      <c r="I586">
        <f t="shared" si="9"/>
        <v>-0.30000305199999999</v>
      </c>
    </row>
    <row r="587" spans="1:9" x14ac:dyDescent="0.3">
      <c r="A587" s="1">
        <v>39899</v>
      </c>
      <c r="B587" s="1">
        <v>39902</v>
      </c>
      <c r="C587">
        <v>167.45</v>
      </c>
      <c r="D587">
        <v>167.45</v>
      </c>
      <c r="E587">
        <v>167.16727069999999</v>
      </c>
      <c r="F587">
        <v>0</v>
      </c>
      <c r="G587">
        <v>-0.28272929800000002</v>
      </c>
      <c r="H587">
        <v>4.7022600949999998</v>
      </c>
      <c r="I587">
        <f t="shared" si="9"/>
        <v>0</v>
      </c>
    </row>
    <row r="588" spans="1:9" x14ac:dyDescent="0.3">
      <c r="A588" s="1">
        <v>39902</v>
      </c>
      <c r="B588" s="1">
        <v>39903</v>
      </c>
      <c r="C588">
        <v>160.80000000000001</v>
      </c>
      <c r="D588">
        <v>162.39999080000001</v>
      </c>
      <c r="E588">
        <v>161.1639854</v>
      </c>
      <c r="F588">
        <v>1.599990845</v>
      </c>
      <c r="G588">
        <v>0.36398544900000002</v>
      </c>
      <c r="H588">
        <v>1.414213562</v>
      </c>
      <c r="I588">
        <f t="shared" si="9"/>
        <v>1.599990845</v>
      </c>
    </row>
    <row r="589" spans="1:9" x14ac:dyDescent="0.3">
      <c r="A589" s="1">
        <v>39903</v>
      </c>
      <c r="B589" s="1">
        <v>39904</v>
      </c>
      <c r="C589">
        <v>162.80000000000001</v>
      </c>
      <c r="D589">
        <v>163.10000310000001</v>
      </c>
      <c r="E589">
        <v>162.7125504</v>
      </c>
      <c r="F589">
        <v>-0.30000305199999999</v>
      </c>
      <c r="G589">
        <v>-8.7449609999999997E-2</v>
      </c>
      <c r="H589">
        <v>2.333452378</v>
      </c>
      <c r="I589">
        <f t="shared" si="9"/>
        <v>-0.30000305199999999</v>
      </c>
    </row>
    <row r="590" spans="1:9" x14ac:dyDescent="0.3">
      <c r="A590" s="1">
        <v>39904</v>
      </c>
      <c r="B590" s="1">
        <v>39905</v>
      </c>
      <c r="C590">
        <v>166.1</v>
      </c>
      <c r="D590">
        <v>168.6</v>
      </c>
      <c r="E590">
        <v>166.98284520000001</v>
      </c>
      <c r="F590">
        <v>2.5</v>
      </c>
      <c r="G590">
        <v>0.88284522300000001</v>
      </c>
      <c r="H590">
        <v>3.7476659400000001</v>
      </c>
      <c r="I590">
        <f t="shared" si="9"/>
        <v>2.5</v>
      </c>
    </row>
    <row r="591" spans="1:9" x14ac:dyDescent="0.3">
      <c r="A591" s="1">
        <v>39905</v>
      </c>
      <c r="B591" s="1">
        <v>39906</v>
      </c>
      <c r="C591">
        <v>171.4</v>
      </c>
      <c r="D591">
        <v>172.4</v>
      </c>
      <c r="E591">
        <v>172.28186400000001</v>
      </c>
      <c r="F591">
        <v>1</v>
      </c>
      <c r="G591">
        <v>0.881864011</v>
      </c>
      <c r="H591">
        <v>0.84852813699999996</v>
      </c>
      <c r="I591">
        <f t="shared" si="9"/>
        <v>1</v>
      </c>
    </row>
    <row r="592" spans="1:9" x14ac:dyDescent="0.3">
      <c r="A592" s="1">
        <v>39906</v>
      </c>
      <c r="B592" s="1">
        <v>39909</v>
      </c>
      <c r="C592">
        <v>172.6</v>
      </c>
      <c r="D592">
        <v>173.5499969</v>
      </c>
      <c r="E592">
        <v>172.38725700000001</v>
      </c>
      <c r="F592">
        <v>-0.94999694800000001</v>
      </c>
      <c r="G592">
        <v>-0.21274299899999999</v>
      </c>
      <c r="H592">
        <v>0.81317279799999997</v>
      </c>
      <c r="I592">
        <f t="shared" si="9"/>
        <v>-0.94999694800000001</v>
      </c>
    </row>
    <row r="593" spans="1:9" x14ac:dyDescent="0.3">
      <c r="A593" s="1">
        <v>39909</v>
      </c>
      <c r="B593" s="1">
        <v>39910</v>
      </c>
      <c r="C593">
        <v>173.75</v>
      </c>
      <c r="D593">
        <v>173.8999939</v>
      </c>
      <c r="E593">
        <v>173.18168589999999</v>
      </c>
      <c r="F593">
        <v>-0.14999389599999999</v>
      </c>
      <c r="G593">
        <v>-0.56831407499999997</v>
      </c>
      <c r="H593">
        <v>7.0710677999999999E-2</v>
      </c>
      <c r="I593">
        <f t="shared" si="9"/>
        <v>-0.14999389599999999</v>
      </c>
    </row>
    <row r="594" spans="1:9" x14ac:dyDescent="0.3">
      <c r="A594" s="1">
        <v>39910</v>
      </c>
      <c r="B594" s="1">
        <v>39911</v>
      </c>
      <c r="C594">
        <v>173.65</v>
      </c>
      <c r="D594">
        <v>171.65</v>
      </c>
      <c r="E594">
        <v>173.88945889999999</v>
      </c>
      <c r="F594">
        <v>-2</v>
      </c>
      <c r="G594">
        <v>0.239458948</v>
      </c>
      <c r="H594">
        <v>4.3487067039999996</v>
      </c>
      <c r="I594">
        <f t="shared" si="9"/>
        <v>-2</v>
      </c>
    </row>
    <row r="595" spans="1:9" x14ac:dyDescent="0.3">
      <c r="A595" s="1">
        <v>39911</v>
      </c>
      <c r="B595" s="1">
        <v>39912</v>
      </c>
      <c r="C595">
        <v>167.5</v>
      </c>
      <c r="D595">
        <v>169.1000061</v>
      </c>
      <c r="E595">
        <v>166.93459970000001</v>
      </c>
      <c r="F595">
        <v>-1.600006104</v>
      </c>
      <c r="G595">
        <v>-0.56540030200000002</v>
      </c>
      <c r="H595">
        <v>5.3033008590000001</v>
      </c>
      <c r="I595">
        <f t="shared" si="9"/>
        <v>-1.600006104</v>
      </c>
    </row>
    <row r="596" spans="1:9" x14ac:dyDescent="0.3">
      <c r="A596" s="1">
        <v>39912</v>
      </c>
      <c r="B596" s="1">
        <v>39913</v>
      </c>
      <c r="C596">
        <v>175</v>
      </c>
      <c r="D596">
        <v>177.6000061</v>
      </c>
      <c r="E596">
        <v>175.011537</v>
      </c>
      <c r="F596">
        <v>2.6000061040000002</v>
      </c>
      <c r="G596">
        <v>1.1537011999999999E-2</v>
      </c>
      <c r="H596">
        <v>2.474873734</v>
      </c>
      <c r="I596">
        <f t="shared" si="9"/>
        <v>2.6000061040000002</v>
      </c>
    </row>
    <row r="597" spans="1:9" x14ac:dyDescent="0.3">
      <c r="A597" s="1">
        <v>39913</v>
      </c>
      <c r="B597" s="1">
        <v>39916</v>
      </c>
      <c r="C597">
        <v>178.5</v>
      </c>
      <c r="D597">
        <v>177.5</v>
      </c>
      <c r="E597">
        <v>178.4491204</v>
      </c>
      <c r="F597">
        <v>1</v>
      </c>
      <c r="G597">
        <v>-5.0879575000000003E-2</v>
      </c>
      <c r="H597">
        <v>1.060660172</v>
      </c>
      <c r="I597">
        <f t="shared" si="9"/>
        <v>1</v>
      </c>
    </row>
    <row r="598" spans="1:9" x14ac:dyDescent="0.3">
      <c r="A598" s="1">
        <v>39916</v>
      </c>
      <c r="B598" s="1">
        <v>39917</v>
      </c>
      <c r="C598">
        <v>177</v>
      </c>
      <c r="D598">
        <v>178.6000061</v>
      </c>
      <c r="E598">
        <v>177.10741060000001</v>
      </c>
      <c r="F598">
        <v>1.600006104</v>
      </c>
      <c r="G598">
        <v>0.107410587</v>
      </c>
      <c r="H598">
        <v>0.35355339099999999</v>
      </c>
      <c r="I598">
        <f t="shared" si="9"/>
        <v>1.600006104</v>
      </c>
    </row>
    <row r="599" spans="1:9" x14ac:dyDescent="0.3">
      <c r="A599" s="1">
        <v>39917</v>
      </c>
      <c r="B599" s="1">
        <v>39918</v>
      </c>
      <c r="C599">
        <v>176.5</v>
      </c>
      <c r="D599">
        <v>174.5500031</v>
      </c>
      <c r="E599">
        <v>176.1806541</v>
      </c>
      <c r="F599">
        <v>1.9499969479999999</v>
      </c>
      <c r="G599">
        <v>-0.31934592099999998</v>
      </c>
      <c r="H599">
        <v>0</v>
      </c>
      <c r="I599">
        <f t="shared" si="9"/>
        <v>1.9499969479999999</v>
      </c>
    </row>
    <row r="600" spans="1:9" x14ac:dyDescent="0.3">
      <c r="A600" s="1">
        <v>39918</v>
      </c>
      <c r="B600" s="1">
        <v>39919</v>
      </c>
      <c r="C600">
        <v>176.5</v>
      </c>
      <c r="D600">
        <v>179.5500031</v>
      </c>
      <c r="E600">
        <v>175.31237909999999</v>
      </c>
      <c r="F600">
        <v>-3.0500030520000001</v>
      </c>
      <c r="G600">
        <v>-1.1876208779999999</v>
      </c>
      <c r="H600">
        <v>7.0710677999999999E-2</v>
      </c>
      <c r="I600">
        <f t="shared" si="9"/>
        <v>-3.0500030520000001</v>
      </c>
    </row>
    <row r="601" spans="1:9" x14ac:dyDescent="0.3">
      <c r="A601" s="1">
        <v>39919</v>
      </c>
      <c r="B601" s="1">
        <v>39920</v>
      </c>
      <c r="C601">
        <v>176.4</v>
      </c>
      <c r="D601">
        <v>178.80000920000001</v>
      </c>
      <c r="E601">
        <v>176.5331845</v>
      </c>
      <c r="F601">
        <v>2.4000091549999998</v>
      </c>
      <c r="G601">
        <v>0.13318450700000001</v>
      </c>
      <c r="H601">
        <v>0</v>
      </c>
      <c r="I601">
        <f t="shared" si="9"/>
        <v>2.4000091549999998</v>
      </c>
    </row>
    <row r="602" spans="1:9" x14ac:dyDescent="0.3">
      <c r="A602" s="1">
        <v>39920</v>
      </c>
      <c r="B602" s="1">
        <v>39923</v>
      </c>
      <c r="C602">
        <v>176.4</v>
      </c>
      <c r="D602">
        <v>177.80000920000001</v>
      </c>
      <c r="E602">
        <v>176.2971948</v>
      </c>
      <c r="F602">
        <v>-1.400009155</v>
      </c>
      <c r="G602">
        <v>-0.102805205</v>
      </c>
      <c r="H602">
        <v>0.141421356</v>
      </c>
      <c r="I602">
        <f t="shared" si="9"/>
        <v>-1.400009155</v>
      </c>
    </row>
    <row r="603" spans="1:9" x14ac:dyDescent="0.3">
      <c r="A603" s="1">
        <v>39923</v>
      </c>
      <c r="B603" s="1">
        <v>39924</v>
      </c>
      <c r="C603">
        <v>176.2</v>
      </c>
      <c r="D603">
        <v>173.39999689999999</v>
      </c>
      <c r="E603">
        <v>176.51521980000001</v>
      </c>
      <c r="F603">
        <v>-2.8000030520000001</v>
      </c>
      <c r="G603">
        <v>0.315219849</v>
      </c>
      <c r="H603">
        <v>0.60104076399999995</v>
      </c>
      <c r="I603">
        <f t="shared" si="9"/>
        <v>-2.8000030520000001</v>
      </c>
    </row>
    <row r="604" spans="1:9" x14ac:dyDescent="0.3">
      <c r="A604" s="1">
        <v>39924</v>
      </c>
      <c r="B604" s="1">
        <v>39925</v>
      </c>
      <c r="C604">
        <v>177.05</v>
      </c>
      <c r="D604">
        <v>177.44999390000001</v>
      </c>
      <c r="E604">
        <v>176.71723220000001</v>
      </c>
      <c r="F604">
        <v>-0.39999389600000002</v>
      </c>
      <c r="G604">
        <v>-0.332767755</v>
      </c>
      <c r="H604">
        <v>1.7324116140000001</v>
      </c>
      <c r="I604">
        <f t="shared" si="9"/>
        <v>-0.39999389600000002</v>
      </c>
    </row>
    <row r="605" spans="1:9" x14ac:dyDescent="0.3">
      <c r="A605" s="1">
        <v>39925</v>
      </c>
      <c r="B605" s="1">
        <v>39926</v>
      </c>
      <c r="C605">
        <v>179.5</v>
      </c>
      <c r="D605">
        <v>181.0500031</v>
      </c>
      <c r="E605">
        <v>179.781351</v>
      </c>
      <c r="F605">
        <v>1.5500030520000001</v>
      </c>
      <c r="G605">
        <v>0.28135103</v>
      </c>
      <c r="H605">
        <v>1.48492424</v>
      </c>
      <c r="I605">
        <f t="shared" si="9"/>
        <v>1.5500030520000001</v>
      </c>
    </row>
    <row r="606" spans="1:9" x14ac:dyDescent="0.3">
      <c r="A606" s="1">
        <v>39926</v>
      </c>
      <c r="B606" s="1">
        <v>39927</v>
      </c>
      <c r="C606">
        <v>181.6</v>
      </c>
      <c r="D606">
        <v>181.35</v>
      </c>
      <c r="E606">
        <v>181.66353620000001</v>
      </c>
      <c r="F606">
        <v>-0.25</v>
      </c>
      <c r="G606">
        <v>6.3536219000000005E-2</v>
      </c>
      <c r="H606">
        <v>1.3435028840000001</v>
      </c>
      <c r="I606">
        <f t="shared" si="9"/>
        <v>-0.25</v>
      </c>
    </row>
    <row r="607" spans="1:9" x14ac:dyDescent="0.3">
      <c r="A607" s="1">
        <v>39927</v>
      </c>
      <c r="B607" s="1">
        <v>39930</v>
      </c>
      <c r="C607">
        <v>179.7</v>
      </c>
      <c r="D607">
        <v>179.55000609999999</v>
      </c>
      <c r="E607">
        <v>178.88779389999999</v>
      </c>
      <c r="F607">
        <v>0.14999389599999999</v>
      </c>
      <c r="G607">
        <v>-0.81220608900000002</v>
      </c>
      <c r="H607">
        <v>1.626345597</v>
      </c>
      <c r="I607">
        <f t="shared" si="9"/>
        <v>0.14999389599999999</v>
      </c>
    </row>
    <row r="608" spans="1:9" x14ac:dyDescent="0.3">
      <c r="A608" s="1">
        <v>39930</v>
      </c>
      <c r="B608" s="1">
        <v>39931</v>
      </c>
      <c r="C608">
        <v>177.4</v>
      </c>
      <c r="D608">
        <v>178.10001220000001</v>
      </c>
      <c r="E608">
        <v>177.26755660000001</v>
      </c>
      <c r="F608">
        <v>-0.700012207</v>
      </c>
      <c r="G608">
        <v>-0.13244335400000001</v>
      </c>
      <c r="H608">
        <v>3.8537319569999999</v>
      </c>
      <c r="I608">
        <f t="shared" si="9"/>
        <v>-0.700012207</v>
      </c>
    </row>
    <row r="609" spans="1:9" x14ac:dyDescent="0.3">
      <c r="A609" s="1">
        <v>39931</v>
      </c>
      <c r="B609" s="1">
        <v>39932</v>
      </c>
      <c r="C609">
        <v>171.95</v>
      </c>
      <c r="D609">
        <v>173.2</v>
      </c>
      <c r="E609">
        <v>170.8111495</v>
      </c>
      <c r="F609">
        <v>-1.25</v>
      </c>
      <c r="G609">
        <v>-1.1388504509999999</v>
      </c>
      <c r="H609">
        <v>3.6062445840000001</v>
      </c>
      <c r="I609">
        <f t="shared" si="9"/>
        <v>-1.25</v>
      </c>
    </row>
    <row r="610" spans="1:9" x14ac:dyDescent="0.3">
      <c r="A610" s="1">
        <v>39932</v>
      </c>
      <c r="B610" s="1">
        <v>39933</v>
      </c>
      <c r="C610">
        <v>177.05</v>
      </c>
      <c r="D610">
        <v>178.85000310000001</v>
      </c>
      <c r="E610">
        <v>176.7618396</v>
      </c>
      <c r="F610">
        <v>-1.8000030520000001</v>
      </c>
      <c r="G610">
        <v>-0.28816041399999998</v>
      </c>
      <c r="H610">
        <v>3.0405591589999998</v>
      </c>
      <c r="I610">
        <f t="shared" si="9"/>
        <v>-1.8000030520000001</v>
      </c>
    </row>
    <row r="611" spans="1:9" x14ac:dyDescent="0.3">
      <c r="A611" s="1">
        <v>39933</v>
      </c>
      <c r="B611" s="1">
        <v>39934</v>
      </c>
      <c r="C611">
        <v>181.35</v>
      </c>
      <c r="D611">
        <v>178.85</v>
      </c>
      <c r="E611">
        <v>181.93746440000001</v>
      </c>
      <c r="F611">
        <v>-2.5</v>
      </c>
      <c r="G611">
        <v>0.587464392</v>
      </c>
      <c r="H611">
        <v>0</v>
      </c>
      <c r="I611">
        <f t="shared" si="9"/>
        <v>-2.5</v>
      </c>
    </row>
    <row r="612" spans="1:9" x14ac:dyDescent="0.3">
      <c r="A612" s="1">
        <v>39934</v>
      </c>
      <c r="B612" s="1">
        <v>39937</v>
      </c>
      <c r="C612">
        <v>181.35</v>
      </c>
      <c r="D612">
        <v>183.0499969</v>
      </c>
      <c r="E612">
        <v>181.5536007</v>
      </c>
      <c r="F612">
        <v>1.6999969479999999</v>
      </c>
      <c r="G612">
        <v>0.203600749</v>
      </c>
      <c r="H612">
        <v>1.8031222920000001</v>
      </c>
      <c r="I612">
        <f t="shared" si="9"/>
        <v>1.6999969479999999</v>
      </c>
    </row>
    <row r="613" spans="1:9" x14ac:dyDescent="0.3">
      <c r="A613" s="1">
        <v>39937</v>
      </c>
      <c r="B613" s="1">
        <v>39938</v>
      </c>
      <c r="C613">
        <v>183.9</v>
      </c>
      <c r="D613">
        <v>183.05000920000001</v>
      </c>
      <c r="E613">
        <v>183.38709969999999</v>
      </c>
      <c r="F613">
        <v>0.84999084499999999</v>
      </c>
      <c r="G613">
        <v>-0.51290029299999995</v>
      </c>
      <c r="H613">
        <v>0</v>
      </c>
      <c r="I613">
        <f t="shared" si="9"/>
        <v>0.84999084499999999</v>
      </c>
    </row>
    <row r="614" spans="1:9" x14ac:dyDescent="0.3">
      <c r="A614" s="1">
        <v>39938</v>
      </c>
      <c r="B614" s="1">
        <v>39939</v>
      </c>
      <c r="C614">
        <v>183.9</v>
      </c>
      <c r="D614">
        <v>184.50000610000001</v>
      </c>
      <c r="E614">
        <v>183.57312279999999</v>
      </c>
      <c r="F614">
        <v>-0.60000610399999998</v>
      </c>
      <c r="G614">
        <v>-0.326877207</v>
      </c>
      <c r="H614">
        <v>0.212132034</v>
      </c>
      <c r="I614">
        <f t="shared" si="9"/>
        <v>-0.60000610399999998</v>
      </c>
    </row>
    <row r="615" spans="1:9" x14ac:dyDescent="0.3">
      <c r="A615" s="1">
        <v>39939</v>
      </c>
      <c r="B615" s="1">
        <v>39940</v>
      </c>
      <c r="C615">
        <v>183.6</v>
      </c>
      <c r="D615">
        <v>186.14998779999999</v>
      </c>
      <c r="E615">
        <v>183.22007350000001</v>
      </c>
      <c r="F615">
        <v>-2.5499877930000001</v>
      </c>
      <c r="G615">
        <v>-0.37992653300000001</v>
      </c>
      <c r="H615">
        <v>0.84852813699999996</v>
      </c>
      <c r="I615">
        <f t="shared" si="9"/>
        <v>-2.5499877930000001</v>
      </c>
    </row>
    <row r="616" spans="1:9" x14ac:dyDescent="0.3">
      <c r="A616" s="1">
        <v>39940</v>
      </c>
      <c r="B616" s="1">
        <v>39941</v>
      </c>
      <c r="C616">
        <v>184.8</v>
      </c>
      <c r="D616">
        <v>184.99999690000001</v>
      </c>
      <c r="E616">
        <v>184.18445990000001</v>
      </c>
      <c r="F616">
        <v>-0.19999694800000001</v>
      </c>
      <c r="G616">
        <v>-0.61554014700000004</v>
      </c>
      <c r="H616">
        <v>0.74246212</v>
      </c>
      <c r="I616">
        <f t="shared" si="9"/>
        <v>-0.19999694800000001</v>
      </c>
    </row>
    <row r="617" spans="1:9" x14ac:dyDescent="0.3">
      <c r="A617" s="1">
        <v>39941</v>
      </c>
      <c r="B617" s="1">
        <v>39944</v>
      </c>
      <c r="C617">
        <v>185.85</v>
      </c>
      <c r="D617">
        <v>185.85</v>
      </c>
      <c r="E617">
        <v>185.29951510000001</v>
      </c>
      <c r="F617">
        <v>0</v>
      </c>
      <c r="G617">
        <v>-0.55048489599999995</v>
      </c>
      <c r="H617">
        <v>0.106066017</v>
      </c>
      <c r="I617">
        <f t="shared" si="9"/>
        <v>0</v>
      </c>
    </row>
    <row r="618" spans="1:9" x14ac:dyDescent="0.3">
      <c r="A618" s="1">
        <v>39944</v>
      </c>
      <c r="B618" s="1">
        <v>39945</v>
      </c>
      <c r="C618">
        <v>186</v>
      </c>
      <c r="D618">
        <v>185.1000061</v>
      </c>
      <c r="E618">
        <v>186.08906500000001</v>
      </c>
      <c r="F618">
        <v>-0.89999389600000002</v>
      </c>
      <c r="G618">
        <v>8.9065000000000005E-2</v>
      </c>
      <c r="H618">
        <v>0.63639610300000005</v>
      </c>
      <c r="I618">
        <f t="shared" si="9"/>
        <v>-0.89999389600000002</v>
      </c>
    </row>
    <row r="619" spans="1:9" x14ac:dyDescent="0.3">
      <c r="A619" s="1">
        <v>39945</v>
      </c>
      <c r="B619" s="1">
        <v>39946</v>
      </c>
      <c r="C619">
        <v>185.1</v>
      </c>
      <c r="D619">
        <v>185.1</v>
      </c>
      <c r="E619">
        <v>183.80820109999999</v>
      </c>
      <c r="F619">
        <v>0</v>
      </c>
      <c r="G619">
        <v>-1.2917989489999999</v>
      </c>
      <c r="H619">
        <v>0.954594155</v>
      </c>
      <c r="I619">
        <f t="shared" si="9"/>
        <v>0</v>
      </c>
    </row>
    <row r="620" spans="1:9" x14ac:dyDescent="0.3">
      <c r="A620" s="1">
        <v>39946</v>
      </c>
      <c r="B620" s="1">
        <v>39947</v>
      </c>
      <c r="C620">
        <v>186.45</v>
      </c>
      <c r="D620">
        <v>183.60000919999999</v>
      </c>
      <c r="E620">
        <v>186.5552094</v>
      </c>
      <c r="F620">
        <v>-2.8499908450000002</v>
      </c>
      <c r="G620">
        <v>0.105209388</v>
      </c>
      <c r="H620">
        <v>3.3234018719999998</v>
      </c>
      <c r="I620">
        <f t="shared" si="9"/>
        <v>-2.8499908450000002</v>
      </c>
    </row>
    <row r="621" spans="1:9" x14ac:dyDescent="0.3">
      <c r="A621" s="1">
        <v>39947</v>
      </c>
      <c r="B621" s="1">
        <v>39948</v>
      </c>
      <c r="C621">
        <v>181.75</v>
      </c>
      <c r="D621">
        <v>182.6000061</v>
      </c>
      <c r="E621">
        <v>182.30597990000001</v>
      </c>
      <c r="F621">
        <v>0.85000610399999998</v>
      </c>
      <c r="G621">
        <v>0.55597990799999997</v>
      </c>
      <c r="H621">
        <v>0.91923881600000001</v>
      </c>
      <c r="I621">
        <f t="shared" si="9"/>
        <v>0.85000610399999998</v>
      </c>
    </row>
    <row r="622" spans="1:9" x14ac:dyDescent="0.3">
      <c r="A622" s="1">
        <v>39948</v>
      </c>
      <c r="B622" s="1">
        <v>39951</v>
      </c>
      <c r="C622">
        <v>183.05</v>
      </c>
      <c r="D622">
        <v>181.85000310000001</v>
      </c>
      <c r="E622">
        <v>182.71672190000001</v>
      </c>
      <c r="F622">
        <v>1.1999969479999999</v>
      </c>
      <c r="G622">
        <v>-0.33327805999999999</v>
      </c>
      <c r="H622">
        <v>0.98994949399999999</v>
      </c>
      <c r="I622">
        <f t="shared" si="9"/>
        <v>1.1999969479999999</v>
      </c>
    </row>
    <row r="623" spans="1:9" x14ac:dyDescent="0.3">
      <c r="A623" s="1">
        <v>39951</v>
      </c>
      <c r="B623" s="1">
        <v>39952</v>
      </c>
      <c r="C623">
        <v>181.65</v>
      </c>
      <c r="D623">
        <v>185.75000610000001</v>
      </c>
      <c r="E623">
        <v>181.5647994</v>
      </c>
      <c r="F623">
        <v>-4.1000061040000002</v>
      </c>
      <c r="G623">
        <v>-8.5200555999999997E-2</v>
      </c>
      <c r="H623">
        <v>4.0305086530000001</v>
      </c>
      <c r="I623">
        <f t="shared" si="9"/>
        <v>-4.1000061040000002</v>
      </c>
    </row>
    <row r="624" spans="1:9" x14ac:dyDescent="0.3">
      <c r="A624" s="1">
        <v>39952</v>
      </c>
      <c r="B624" s="1">
        <v>39953</v>
      </c>
      <c r="C624">
        <v>187.35</v>
      </c>
      <c r="D624">
        <v>187.6</v>
      </c>
      <c r="E624">
        <v>187.5064697</v>
      </c>
      <c r="F624">
        <v>0.25</v>
      </c>
      <c r="G624">
        <v>0.15646974699999999</v>
      </c>
      <c r="H624">
        <v>0.70710678100000002</v>
      </c>
      <c r="I624">
        <f t="shared" si="9"/>
        <v>0.25</v>
      </c>
    </row>
    <row r="625" spans="1:9" x14ac:dyDescent="0.3">
      <c r="A625" s="1">
        <v>39953</v>
      </c>
      <c r="B625" s="1">
        <v>39954</v>
      </c>
      <c r="C625">
        <v>188.35</v>
      </c>
      <c r="D625">
        <v>187.5499969</v>
      </c>
      <c r="E625">
        <v>188.8150134</v>
      </c>
      <c r="F625">
        <v>-0.80000305199999999</v>
      </c>
      <c r="G625">
        <v>0.46501335500000002</v>
      </c>
      <c r="H625">
        <v>1.2020815279999999</v>
      </c>
      <c r="I625">
        <f t="shared" si="9"/>
        <v>-0.80000305199999999</v>
      </c>
    </row>
    <row r="626" spans="1:9" x14ac:dyDescent="0.3">
      <c r="A626" s="1">
        <v>39954</v>
      </c>
      <c r="B626" s="1">
        <v>39955</v>
      </c>
      <c r="C626">
        <v>186.65</v>
      </c>
      <c r="D626">
        <v>184.65</v>
      </c>
      <c r="E626">
        <v>186.103002</v>
      </c>
      <c r="F626">
        <v>2</v>
      </c>
      <c r="G626">
        <v>-0.546997964</v>
      </c>
      <c r="H626">
        <v>2.5455844120000002</v>
      </c>
      <c r="I626">
        <f t="shared" si="9"/>
        <v>2</v>
      </c>
    </row>
    <row r="627" spans="1:9" x14ac:dyDescent="0.3">
      <c r="A627" s="1">
        <v>39955</v>
      </c>
      <c r="B627" s="1">
        <v>39958</v>
      </c>
      <c r="C627">
        <v>183.05</v>
      </c>
      <c r="D627">
        <v>181.99999690000001</v>
      </c>
      <c r="E627">
        <v>183.40030530000001</v>
      </c>
      <c r="F627">
        <v>-1.0500030520000001</v>
      </c>
      <c r="G627">
        <v>0.350305319</v>
      </c>
      <c r="H627">
        <v>0.106066017</v>
      </c>
      <c r="I627">
        <f t="shared" si="9"/>
        <v>-1.0500030520000001</v>
      </c>
    </row>
    <row r="628" spans="1:9" x14ac:dyDescent="0.3">
      <c r="A628" s="1">
        <v>39958</v>
      </c>
      <c r="B628" s="1">
        <v>39959</v>
      </c>
      <c r="C628">
        <v>182.9</v>
      </c>
      <c r="D628">
        <v>183.7000031</v>
      </c>
      <c r="E628">
        <v>183.07071149999999</v>
      </c>
      <c r="F628">
        <v>0.80000305199999999</v>
      </c>
      <c r="G628">
        <v>0.170711473</v>
      </c>
      <c r="H628">
        <v>2.757716447</v>
      </c>
      <c r="I628">
        <f t="shared" si="9"/>
        <v>0.80000305199999999</v>
      </c>
    </row>
    <row r="629" spans="1:9" x14ac:dyDescent="0.3">
      <c r="A629" s="1">
        <v>39959</v>
      </c>
      <c r="B629" s="1">
        <v>39960</v>
      </c>
      <c r="C629">
        <v>179</v>
      </c>
      <c r="D629">
        <v>182</v>
      </c>
      <c r="E629">
        <v>179.1151524</v>
      </c>
      <c r="F629">
        <v>3</v>
      </c>
      <c r="G629">
        <v>0.11515238899999999</v>
      </c>
      <c r="H629">
        <v>0.38890872999999998</v>
      </c>
      <c r="I629">
        <f t="shared" si="9"/>
        <v>3</v>
      </c>
    </row>
    <row r="630" spans="1:9" x14ac:dyDescent="0.3">
      <c r="A630" s="1">
        <v>39960</v>
      </c>
      <c r="B630" s="1">
        <v>39961</v>
      </c>
      <c r="C630">
        <v>178.45</v>
      </c>
      <c r="D630">
        <v>177.45</v>
      </c>
      <c r="E630">
        <v>177.60452219999999</v>
      </c>
      <c r="F630">
        <v>1</v>
      </c>
      <c r="G630">
        <v>-0.84547781899999996</v>
      </c>
      <c r="H630">
        <v>2.4395183949999999</v>
      </c>
      <c r="I630">
        <f t="shared" si="9"/>
        <v>1</v>
      </c>
    </row>
    <row r="631" spans="1:9" x14ac:dyDescent="0.3">
      <c r="A631" s="1">
        <v>39961</v>
      </c>
      <c r="B631" s="1">
        <v>39962</v>
      </c>
      <c r="C631">
        <v>181.9</v>
      </c>
      <c r="D631">
        <v>182.55000920000001</v>
      </c>
      <c r="E631">
        <v>181.9964253</v>
      </c>
      <c r="F631">
        <v>0.65000915500000001</v>
      </c>
      <c r="G631">
        <v>9.6425264999999996E-2</v>
      </c>
      <c r="H631">
        <v>0.141421356</v>
      </c>
      <c r="I631">
        <f t="shared" si="9"/>
        <v>0.65000915500000001</v>
      </c>
    </row>
    <row r="632" spans="1:9" x14ac:dyDescent="0.3">
      <c r="A632" s="1">
        <v>39962</v>
      </c>
      <c r="B632" s="1">
        <v>39965</v>
      </c>
      <c r="C632">
        <v>182.1</v>
      </c>
      <c r="D632">
        <v>182.44999079999999</v>
      </c>
      <c r="E632">
        <v>182.17706279999999</v>
      </c>
      <c r="F632">
        <v>0.34999084499999999</v>
      </c>
      <c r="G632">
        <v>7.7062771000000002E-2</v>
      </c>
      <c r="H632">
        <v>2.015254326</v>
      </c>
      <c r="I632">
        <f t="shared" si="9"/>
        <v>0.34999084499999999</v>
      </c>
    </row>
    <row r="633" spans="1:9" x14ac:dyDescent="0.3">
      <c r="A633" s="1">
        <v>39965</v>
      </c>
      <c r="B633" s="1">
        <v>39966</v>
      </c>
      <c r="C633">
        <v>184.95</v>
      </c>
      <c r="D633">
        <v>187.85000919999999</v>
      </c>
      <c r="E633">
        <v>185.1122675</v>
      </c>
      <c r="F633">
        <v>2.9000091549999998</v>
      </c>
      <c r="G633">
        <v>0.162267461</v>
      </c>
      <c r="H633">
        <v>0.24748737300000001</v>
      </c>
      <c r="I633">
        <f t="shared" si="9"/>
        <v>2.9000091549999998</v>
      </c>
    </row>
    <row r="634" spans="1:9" x14ac:dyDescent="0.3">
      <c r="A634" s="1">
        <v>39966</v>
      </c>
      <c r="B634" s="1">
        <v>39967</v>
      </c>
      <c r="C634">
        <v>184.6</v>
      </c>
      <c r="D634">
        <v>186.1</v>
      </c>
      <c r="E634">
        <v>183.684392</v>
      </c>
      <c r="F634">
        <v>-1.5</v>
      </c>
      <c r="G634">
        <v>-0.91560804799999995</v>
      </c>
      <c r="H634">
        <v>0.42426406900000002</v>
      </c>
      <c r="I634">
        <f t="shared" si="9"/>
        <v>-1.5</v>
      </c>
    </row>
    <row r="635" spans="1:9" x14ac:dyDescent="0.3">
      <c r="A635" s="1">
        <v>39967</v>
      </c>
      <c r="B635" s="1">
        <v>39968</v>
      </c>
      <c r="C635">
        <v>184</v>
      </c>
      <c r="D635">
        <v>183.9499969</v>
      </c>
      <c r="E635">
        <v>183.8263499</v>
      </c>
      <c r="F635">
        <v>5.0003051999999999E-2</v>
      </c>
      <c r="G635">
        <v>-0.17365014600000001</v>
      </c>
      <c r="H635">
        <v>3.1819805149999998</v>
      </c>
      <c r="I635">
        <f t="shared" si="9"/>
        <v>5.0003051999999999E-2</v>
      </c>
    </row>
    <row r="636" spans="1:9" x14ac:dyDescent="0.3">
      <c r="A636" s="1">
        <v>39968</v>
      </c>
      <c r="B636" s="1">
        <v>39969</v>
      </c>
      <c r="C636">
        <v>179.5</v>
      </c>
      <c r="D636">
        <v>181.25</v>
      </c>
      <c r="E636">
        <v>179.46645839999999</v>
      </c>
      <c r="F636">
        <v>-1.75</v>
      </c>
      <c r="G636">
        <v>-3.3541620000000001E-2</v>
      </c>
      <c r="H636">
        <v>1.5556349190000001</v>
      </c>
      <c r="I636">
        <f t="shared" si="9"/>
        <v>-1.75</v>
      </c>
    </row>
    <row r="637" spans="1:9" x14ac:dyDescent="0.3">
      <c r="A637" s="1">
        <v>39969</v>
      </c>
      <c r="B637" s="1">
        <v>39972</v>
      </c>
      <c r="C637">
        <v>181.7</v>
      </c>
      <c r="D637">
        <v>181.55000609999999</v>
      </c>
      <c r="E637">
        <v>181.6677444</v>
      </c>
      <c r="F637">
        <v>0.14999389599999999</v>
      </c>
      <c r="G637">
        <v>-3.2255596999999997E-2</v>
      </c>
      <c r="H637">
        <v>0.141421356</v>
      </c>
      <c r="I637">
        <f t="shared" si="9"/>
        <v>0.14999389599999999</v>
      </c>
    </row>
    <row r="638" spans="1:9" x14ac:dyDescent="0.3">
      <c r="A638" s="1">
        <v>39972</v>
      </c>
      <c r="B638" s="1">
        <v>39973</v>
      </c>
      <c r="C638">
        <v>181.9</v>
      </c>
      <c r="D638">
        <v>183.65</v>
      </c>
      <c r="E638">
        <v>181.1530922</v>
      </c>
      <c r="F638">
        <v>-1.75</v>
      </c>
      <c r="G638">
        <v>-0.74690783000000005</v>
      </c>
      <c r="H638">
        <v>2.156675683</v>
      </c>
      <c r="I638">
        <f t="shared" si="9"/>
        <v>-1.75</v>
      </c>
    </row>
    <row r="639" spans="1:9" x14ac:dyDescent="0.3">
      <c r="A639" s="1">
        <v>39973</v>
      </c>
      <c r="B639" s="1">
        <v>39974</v>
      </c>
      <c r="C639">
        <v>178.85</v>
      </c>
      <c r="D639">
        <v>180.39998779999999</v>
      </c>
      <c r="E639">
        <v>179.130346</v>
      </c>
      <c r="F639">
        <v>1.5499877929999999</v>
      </c>
      <c r="G639">
        <v>0.28034603600000002</v>
      </c>
      <c r="H639">
        <v>4.8790367899999998</v>
      </c>
      <c r="I639">
        <f t="shared" si="9"/>
        <v>1.5499877929999999</v>
      </c>
    </row>
    <row r="640" spans="1:9" x14ac:dyDescent="0.3">
      <c r="A640" s="1">
        <v>39974</v>
      </c>
      <c r="B640" s="1">
        <v>39975</v>
      </c>
      <c r="C640">
        <v>185.75</v>
      </c>
      <c r="D640">
        <v>185.3000031</v>
      </c>
      <c r="E640">
        <v>184.96322459999999</v>
      </c>
      <c r="F640">
        <v>0.44999694800000001</v>
      </c>
      <c r="G640">
        <v>-0.78677540999999995</v>
      </c>
      <c r="H640">
        <v>1.1313708499999999</v>
      </c>
      <c r="I640">
        <f t="shared" si="9"/>
        <v>0.44999694800000001</v>
      </c>
    </row>
    <row r="641" spans="1:9" x14ac:dyDescent="0.3">
      <c r="A641" s="1">
        <v>39975</v>
      </c>
      <c r="B641" s="1">
        <v>39976</v>
      </c>
      <c r="C641">
        <v>187.35</v>
      </c>
      <c r="D641">
        <v>188.35</v>
      </c>
      <c r="E641">
        <v>187.23669169999999</v>
      </c>
      <c r="F641">
        <v>-1</v>
      </c>
      <c r="G641">
        <v>-0.113308266</v>
      </c>
      <c r="H641">
        <v>0.24748737300000001</v>
      </c>
      <c r="I641">
        <f t="shared" si="9"/>
        <v>-1</v>
      </c>
    </row>
    <row r="642" spans="1:9" x14ac:dyDescent="0.3">
      <c r="A642" s="1">
        <v>39976</v>
      </c>
      <c r="B642" s="1">
        <v>39979</v>
      </c>
      <c r="C642">
        <v>187.7</v>
      </c>
      <c r="D642">
        <v>187.85000919999999</v>
      </c>
      <c r="E642">
        <v>187.68148149999999</v>
      </c>
      <c r="F642">
        <v>-0.15000915500000001</v>
      </c>
      <c r="G642">
        <v>-1.8518493E-2</v>
      </c>
      <c r="H642">
        <v>1.3788582229999999</v>
      </c>
      <c r="I642">
        <f t="shared" si="9"/>
        <v>-0.15000915500000001</v>
      </c>
    </row>
    <row r="643" spans="1:9" x14ac:dyDescent="0.3">
      <c r="A643" s="1">
        <v>39979</v>
      </c>
      <c r="B643" s="1">
        <v>39980</v>
      </c>
      <c r="C643">
        <v>185.75</v>
      </c>
      <c r="D643">
        <v>183.9499969</v>
      </c>
      <c r="E643">
        <v>186.33452410000001</v>
      </c>
      <c r="F643">
        <v>-1.8000030520000001</v>
      </c>
      <c r="G643">
        <v>0.58452409500000002</v>
      </c>
      <c r="H643">
        <v>1.5909902579999999</v>
      </c>
      <c r="I643">
        <f t="shared" ref="I643:I706" si="10">IF(F643&lt;-5, -5, F643)</f>
        <v>-1.8000030520000001</v>
      </c>
    </row>
    <row r="644" spans="1:9" x14ac:dyDescent="0.3">
      <c r="A644" s="1">
        <v>39980</v>
      </c>
      <c r="B644" s="1">
        <v>39981</v>
      </c>
      <c r="C644">
        <v>183.5</v>
      </c>
      <c r="D644">
        <v>183.3000031</v>
      </c>
      <c r="E644">
        <v>183.155903</v>
      </c>
      <c r="F644">
        <v>0.19999694800000001</v>
      </c>
      <c r="G644">
        <v>-0.34409695899999998</v>
      </c>
      <c r="H644">
        <v>0.45961940800000001</v>
      </c>
      <c r="I644">
        <f t="shared" si="10"/>
        <v>0.19999694800000001</v>
      </c>
    </row>
    <row r="645" spans="1:9" x14ac:dyDescent="0.3">
      <c r="A645" s="1">
        <v>39981</v>
      </c>
      <c r="B645" s="1">
        <v>39982</v>
      </c>
      <c r="C645">
        <v>182.85</v>
      </c>
      <c r="D645">
        <v>182.39998779999999</v>
      </c>
      <c r="E645">
        <v>182.53734439999999</v>
      </c>
      <c r="F645">
        <v>0.450012207</v>
      </c>
      <c r="G645">
        <v>-0.31265562800000002</v>
      </c>
      <c r="H645">
        <v>1.2020815279999999</v>
      </c>
      <c r="I645">
        <f t="shared" si="10"/>
        <v>0.450012207</v>
      </c>
    </row>
    <row r="646" spans="1:9" x14ac:dyDescent="0.3">
      <c r="A646" s="1">
        <v>39982</v>
      </c>
      <c r="B646" s="1">
        <v>39983</v>
      </c>
      <c r="C646">
        <v>181.15</v>
      </c>
      <c r="D646">
        <v>182.00000610000001</v>
      </c>
      <c r="E646">
        <v>180.7206534</v>
      </c>
      <c r="F646">
        <v>-0.85000610399999998</v>
      </c>
      <c r="G646">
        <v>-0.429346591</v>
      </c>
      <c r="H646">
        <v>0.141421356</v>
      </c>
      <c r="I646">
        <f t="shared" si="10"/>
        <v>-0.85000610399999998</v>
      </c>
    </row>
    <row r="647" spans="1:9" x14ac:dyDescent="0.3">
      <c r="A647" s="1">
        <v>39983</v>
      </c>
      <c r="B647" s="1">
        <v>39986</v>
      </c>
      <c r="C647">
        <v>181.35</v>
      </c>
      <c r="D647">
        <v>181.35</v>
      </c>
      <c r="E647">
        <v>181.06296620000001</v>
      </c>
      <c r="F647">
        <v>0</v>
      </c>
      <c r="G647">
        <v>-0.28703379600000001</v>
      </c>
      <c r="H647">
        <v>1.767766953</v>
      </c>
      <c r="I647">
        <f t="shared" si="10"/>
        <v>0</v>
      </c>
    </row>
    <row r="648" spans="1:9" x14ac:dyDescent="0.3">
      <c r="A648" s="1">
        <v>39986</v>
      </c>
      <c r="B648" s="1">
        <v>39987</v>
      </c>
      <c r="C648">
        <v>183.85</v>
      </c>
      <c r="D648">
        <v>181.0499969</v>
      </c>
      <c r="E648">
        <v>183.34567229999999</v>
      </c>
      <c r="F648">
        <v>2.8000030520000001</v>
      </c>
      <c r="G648">
        <v>-0.50432771399999998</v>
      </c>
      <c r="H648">
        <v>3.1466251760000001</v>
      </c>
      <c r="I648">
        <f t="shared" si="10"/>
        <v>2.8000030520000001</v>
      </c>
    </row>
    <row r="649" spans="1:9" x14ac:dyDescent="0.3">
      <c r="A649" s="1">
        <v>39987</v>
      </c>
      <c r="B649" s="1">
        <v>39988</v>
      </c>
      <c r="C649">
        <v>179.4</v>
      </c>
      <c r="D649">
        <v>179.7000031</v>
      </c>
      <c r="E649">
        <v>179.57967690000001</v>
      </c>
      <c r="F649">
        <v>0.30000305199999999</v>
      </c>
      <c r="G649">
        <v>0.17967686099999999</v>
      </c>
      <c r="H649">
        <v>0.282842712</v>
      </c>
      <c r="I649">
        <f t="shared" si="10"/>
        <v>0.30000305199999999</v>
      </c>
    </row>
    <row r="650" spans="1:9" x14ac:dyDescent="0.3">
      <c r="A650" s="1">
        <v>39988</v>
      </c>
      <c r="B650" s="1">
        <v>39989</v>
      </c>
      <c r="C650">
        <v>179.8</v>
      </c>
      <c r="D650">
        <v>180.49999690000001</v>
      </c>
      <c r="E650">
        <v>179.7519729</v>
      </c>
      <c r="F650">
        <v>-0.69999694800000001</v>
      </c>
      <c r="G650">
        <v>-4.8027143000000001E-2</v>
      </c>
      <c r="H650">
        <v>3.1819805149999998</v>
      </c>
      <c r="I650">
        <f t="shared" si="10"/>
        <v>-0.69999694800000001</v>
      </c>
    </row>
    <row r="651" spans="1:9" x14ac:dyDescent="0.3">
      <c r="A651" s="1">
        <v>39989</v>
      </c>
      <c r="B651" s="1">
        <v>39990</v>
      </c>
      <c r="C651">
        <v>184.3</v>
      </c>
      <c r="D651">
        <v>185.64999080000001</v>
      </c>
      <c r="E651">
        <v>183.61146199999999</v>
      </c>
      <c r="F651">
        <v>-1.349990845</v>
      </c>
      <c r="G651">
        <v>-0.688538015</v>
      </c>
      <c r="H651">
        <v>0.77781745899999999</v>
      </c>
      <c r="I651">
        <f t="shared" si="10"/>
        <v>-1.349990845</v>
      </c>
    </row>
    <row r="652" spans="1:9" x14ac:dyDescent="0.3">
      <c r="A652" s="1">
        <v>39990</v>
      </c>
      <c r="B652" s="1">
        <v>39993</v>
      </c>
      <c r="C652">
        <v>185.4</v>
      </c>
      <c r="D652">
        <v>185.80000920000001</v>
      </c>
      <c r="E652">
        <v>185.25123189999999</v>
      </c>
      <c r="F652">
        <v>-0.40000915500000001</v>
      </c>
      <c r="G652">
        <v>-0.14876814199999999</v>
      </c>
      <c r="H652">
        <v>0.31819805200000001</v>
      </c>
      <c r="I652">
        <f t="shared" si="10"/>
        <v>-0.40000915500000001</v>
      </c>
    </row>
    <row r="653" spans="1:9" x14ac:dyDescent="0.3">
      <c r="A653" s="1">
        <v>39993</v>
      </c>
      <c r="B653" s="1">
        <v>39994</v>
      </c>
      <c r="C653">
        <v>184.95</v>
      </c>
      <c r="D653">
        <v>186.30000609999999</v>
      </c>
      <c r="E653">
        <v>184.57991680000001</v>
      </c>
      <c r="F653">
        <v>-1.350006104</v>
      </c>
      <c r="G653">
        <v>-0.37008321300000002</v>
      </c>
      <c r="H653">
        <v>0.38890872999999998</v>
      </c>
      <c r="I653">
        <f t="shared" si="10"/>
        <v>-1.350006104</v>
      </c>
    </row>
    <row r="654" spans="1:9" x14ac:dyDescent="0.3">
      <c r="A654" s="1">
        <v>39994</v>
      </c>
      <c r="B654" s="1">
        <v>39995</v>
      </c>
      <c r="C654">
        <v>184.4</v>
      </c>
      <c r="D654">
        <v>184.2000031</v>
      </c>
      <c r="E654">
        <v>184.14788010000001</v>
      </c>
      <c r="F654">
        <v>0.19999694800000001</v>
      </c>
      <c r="G654">
        <v>-0.252119869</v>
      </c>
      <c r="H654">
        <v>2.6870057690000002</v>
      </c>
      <c r="I654">
        <f t="shared" si="10"/>
        <v>0.19999694800000001</v>
      </c>
    </row>
    <row r="655" spans="1:9" x14ac:dyDescent="0.3">
      <c r="A655" s="1">
        <v>39995</v>
      </c>
      <c r="B655" s="1">
        <v>39996</v>
      </c>
      <c r="C655">
        <v>188.2</v>
      </c>
      <c r="D655">
        <v>188.80000609999999</v>
      </c>
      <c r="E655">
        <v>188.63893089999999</v>
      </c>
      <c r="F655">
        <v>0.60000610399999998</v>
      </c>
      <c r="G655">
        <v>0.438930869</v>
      </c>
      <c r="H655">
        <v>0.38890872999999998</v>
      </c>
      <c r="I655">
        <f t="shared" si="10"/>
        <v>0.60000610399999998</v>
      </c>
    </row>
    <row r="656" spans="1:9" x14ac:dyDescent="0.3">
      <c r="A656" s="1">
        <v>39996</v>
      </c>
      <c r="B656" s="1">
        <v>39997</v>
      </c>
      <c r="C656">
        <v>187.65</v>
      </c>
      <c r="D656">
        <v>184.65</v>
      </c>
      <c r="E656">
        <v>188.56881709999999</v>
      </c>
      <c r="F656">
        <v>-3</v>
      </c>
      <c r="G656">
        <v>0.91881710299999997</v>
      </c>
      <c r="H656">
        <v>0.60104076399999995</v>
      </c>
      <c r="I656">
        <f t="shared" si="10"/>
        <v>-3</v>
      </c>
    </row>
    <row r="657" spans="1:9" x14ac:dyDescent="0.3">
      <c r="A657" s="1">
        <v>39997</v>
      </c>
      <c r="B657" s="1">
        <v>40000</v>
      </c>
      <c r="C657">
        <v>188.5</v>
      </c>
      <c r="D657">
        <v>188.6499939</v>
      </c>
      <c r="E657">
        <v>188.12003279999999</v>
      </c>
      <c r="F657">
        <v>-0.14999389599999999</v>
      </c>
      <c r="G657">
        <v>-0.37996724199999998</v>
      </c>
      <c r="H657">
        <v>1.2727922060000001</v>
      </c>
      <c r="I657">
        <f t="shared" si="10"/>
        <v>-0.14999389599999999</v>
      </c>
    </row>
    <row r="658" spans="1:9" x14ac:dyDescent="0.3">
      <c r="A658" s="1">
        <v>40000</v>
      </c>
      <c r="B658" s="1">
        <v>40001</v>
      </c>
      <c r="C658">
        <v>190.3</v>
      </c>
      <c r="D658">
        <v>190.89999080000001</v>
      </c>
      <c r="E658">
        <v>190.70405339999999</v>
      </c>
      <c r="F658">
        <v>0.59999084499999999</v>
      </c>
      <c r="G658">
        <v>0.40405344999999998</v>
      </c>
      <c r="H658">
        <v>0.35355339099999999</v>
      </c>
      <c r="I658">
        <f t="shared" si="10"/>
        <v>0.59999084499999999</v>
      </c>
    </row>
    <row r="659" spans="1:9" x14ac:dyDescent="0.3">
      <c r="A659" s="1">
        <v>40001</v>
      </c>
      <c r="B659" s="1">
        <v>40002</v>
      </c>
      <c r="C659">
        <v>190.8</v>
      </c>
      <c r="D659">
        <v>189.8</v>
      </c>
      <c r="E659">
        <v>190.18511290000001</v>
      </c>
      <c r="F659">
        <v>1</v>
      </c>
      <c r="G659">
        <v>-0.61488705899999996</v>
      </c>
      <c r="H659">
        <v>0</v>
      </c>
      <c r="I659">
        <f t="shared" si="10"/>
        <v>1</v>
      </c>
    </row>
    <row r="660" spans="1:9" x14ac:dyDescent="0.3">
      <c r="A660" s="1">
        <v>40002</v>
      </c>
      <c r="B660" s="1">
        <v>40003</v>
      </c>
      <c r="C660">
        <v>190.8</v>
      </c>
      <c r="D660">
        <v>190.35000310000001</v>
      </c>
      <c r="E660">
        <v>190.97144510000001</v>
      </c>
      <c r="F660">
        <v>-0.44999694800000001</v>
      </c>
      <c r="G660">
        <v>0.17144505700000001</v>
      </c>
      <c r="H660">
        <v>0.70710678100000002</v>
      </c>
      <c r="I660">
        <f t="shared" si="10"/>
        <v>-0.44999694800000001</v>
      </c>
    </row>
    <row r="661" spans="1:9" x14ac:dyDescent="0.3">
      <c r="A661" s="1">
        <v>40003</v>
      </c>
      <c r="B661" s="1">
        <v>40004</v>
      </c>
      <c r="C661">
        <v>189.8</v>
      </c>
      <c r="D661">
        <v>189.94999390000001</v>
      </c>
      <c r="E661">
        <v>189.53673019999999</v>
      </c>
      <c r="F661">
        <v>-0.14999389599999999</v>
      </c>
      <c r="G661">
        <v>-0.26326975200000002</v>
      </c>
      <c r="H661">
        <v>0</v>
      </c>
      <c r="I661">
        <f t="shared" si="10"/>
        <v>-0.14999389599999999</v>
      </c>
    </row>
    <row r="662" spans="1:9" x14ac:dyDescent="0.3">
      <c r="A662" s="1">
        <v>40004</v>
      </c>
      <c r="B662" s="1">
        <v>40007</v>
      </c>
      <c r="C662">
        <v>189.8</v>
      </c>
      <c r="D662">
        <v>189.8</v>
      </c>
      <c r="E662">
        <v>189.79933779999999</v>
      </c>
      <c r="F662">
        <v>0</v>
      </c>
      <c r="G662">
        <v>-6.6223300000000003E-4</v>
      </c>
      <c r="H662">
        <v>4.1719300090000004</v>
      </c>
      <c r="I662">
        <f t="shared" si="10"/>
        <v>0</v>
      </c>
    </row>
    <row r="663" spans="1:9" x14ac:dyDescent="0.3">
      <c r="A663" s="1">
        <v>40007</v>
      </c>
      <c r="B663" s="1">
        <v>40008</v>
      </c>
      <c r="C663">
        <v>183.9</v>
      </c>
      <c r="D663">
        <v>186.35001220000001</v>
      </c>
      <c r="E663">
        <v>184.1744735</v>
      </c>
      <c r="F663">
        <v>2.4500122069999999</v>
      </c>
      <c r="G663">
        <v>0.27447348799999999</v>
      </c>
      <c r="H663">
        <v>0.954594155</v>
      </c>
      <c r="I663">
        <f t="shared" si="10"/>
        <v>2.4500122069999999</v>
      </c>
    </row>
    <row r="664" spans="1:9" x14ac:dyDescent="0.3">
      <c r="A664" s="1">
        <v>40008</v>
      </c>
      <c r="B664" s="1">
        <v>40009</v>
      </c>
      <c r="C664">
        <v>185.25</v>
      </c>
      <c r="D664">
        <v>187.1499939</v>
      </c>
      <c r="E664">
        <v>184.75669579999999</v>
      </c>
      <c r="F664">
        <v>-1.899993896</v>
      </c>
      <c r="G664">
        <v>-0.49330416300000002</v>
      </c>
      <c r="H664">
        <v>2.6162950899999999</v>
      </c>
      <c r="I664">
        <f t="shared" si="10"/>
        <v>-1.899993896</v>
      </c>
    </row>
    <row r="665" spans="1:9" x14ac:dyDescent="0.3">
      <c r="A665" s="1">
        <v>40009</v>
      </c>
      <c r="B665" s="1">
        <v>40010</v>
      </c>
      <c r="C665">
        <v>188.95</v>
      </c>
      <c r="D665">
        <v>191.75000309999999</v>
      </c>
      <c r="E665">
        <v>188.78089850000001</v>
      </c>
      <c r="F665">
        <v>-2.8000030520000001</v>
      </c>
      <c r="G665">
        <v>-0.16910146200000001</v>
      </c>
      <c r="H665">
        <v>2.2627416999999999</v>
      </c>
      <c r="I665">
        <f t="shared" si="10"/>
        <v>-2.8000030520000001</v>
      </c>
    </row>
    <row r="666" spans="1:9" x14ac:dyDescent="0.3">
      <c r="A666" s="1">
        <v>40010</v>
      </c>
      <c r="B666" s="1">
        <v>40011</v>
      </c>
      <c r="C666">
        <v>192.15</v>
      </c>
      <c r="D666">
        <v>193.2000031</v>
      </c>
      <c r="E666">
        <v>191.73502490000001</v>
      </c>
      <c r="F666">
        <v>-1.0500030520000001</v>
      </c>
      <c r="G666">
        <v>-0.41497507700000003</v>
      </c>
      <c r="H666">
        <v>0.67175144200000003</v>
      </c>
      <c r="I666">
        <f t="shared" si="10"/>
        <v>-1.0500030520000001</v>
      </c>
    </row>
    <row r="667" spans="1:9" x14ac:dyDescent="0.3">
      <c r="A667" s="1">
        <v>40011</v>
      </c>
      <c r="B667" s="1">
        <v>40014</v>
      </c>
      <c r="C667">
        <v>193.1</v>
      </c>
      <c r="D667">
        <v>193.89998779999999</v>
      </c>
      <c r="E667">
        <v>192.10871230000001</v>
      </c>
      <c r="F667">
        <v>-0.799987793</v>
      </c>
      <c r="G667">
        <v>-0.99128770799999999</v>
      </c>
      <c r="H667">
        <v>3.6062445840000001</v>
      </c>
      <c r="I667">
        <f t="shared" si="10"/>
        <v>-0.799987793</v>
      </c>
    </row>
    <row r="668" spans="1:9" x14ac:dyDescent="0.3">
      <c r="A668" s="1">
        <v>40014</v>
      </c>
      <c r="B668" s="1">
        <v>40015</v>
      </c>
      <c r="C668">
        <v>198.2</v>
      </c>
      <c r="D668">
        <v>199.45</v>
      </c>
      <c r="E668">
        <v>198.34440860000001</v>
      </c>
      <c r="F668">
        <v>1.25</v>
      </c>
      <c r="G668">
        <v>0.14440856899999999</v>
      </c>
      <c r="H668">
        <v>0.91923881600000001</v>
      </c>
      <c r="I668">
        <f t="shared" si="10"/>
        <v>1.25</v>
      </c>
    </row>
    <row r="669" spans="1:9" x14ac:dyDescent="0.3">
      <c r="A669" s="1">
        <v>40015</v>
      </c>
      <c r="B669" s="1">
        <v>40016</v>
      </c>
      <c r="C669">
        <v>199.5</v>
      </c>
      <c r="D669">
        <v>199.8500061</v>
      </c>
      <c r="E669">
        <v>199.3440339</v>
      </c>
      <c r="F669">
        <v>-0.35000610399999998</v>
      </c>
      <c r="G669">
        <v>-0.15596611799999999</v>
      </c>
      <c r="H669">
        <v>0.56568542499999996</v>
      </c>
      <c r="I669">
        <f t="shared" si="10"/>
        <v>-0.35000610399999998</v>
      </c>
    </row>
    <row r="670" spans="1:9" x14ac:dyDescent="0.3">
      <c r="A670" s="1">
        <v>40016</v>
      </c>
      <c r="B670" s="1">
        <v>40017</v>
      </c>
      <c r="C670">
        <v>200.3</v>
      </c>
      <c r="D670">
        <v>200.3</v>
      </c>
      <c r="E670">
        <v>200.20273940000001</v>
      </c>
      <c r="F670">
        <v>0</v>
      </c>
      <c r="G670">
        <v>-9.7260616999999994E-2</v>
      </c>
      <c r="H670">
        <v>0.141421356</v>
      </c>
      <c r="I670">
        <f t="shared" si="10"/>
        <v>0</v>
      </c>
    </row>
    <row r="671" spans="1:9" x14ac:dyDescent="0.3">
      <c r="A671" s="1">
        <v>40017</v>
      </c>
      <c r="B671" s="1">
        <v>40018</v>
      </c>
      <c r="C671">
        <v>200.5</v>
      </c>
      <c r="D671">
        <v>201.5</v>
      </c>
      <c r="E671">
        <v>200.2055082</v>
      </c>
      <c r="F671">
        <v>-1</v>
      </c>
      <c r="G671">
        <v>-0.29449182699999998</v>
      </c>
      <c r="H671">
        <v>0.88388347599999995</v>
      </c>
      <c r="I671">
        <f t="shared" si="10"/>
        <v>-1</v>
      </c>
    </row>
    <row r="672" spans="1:9" x14ac:dyDescent="0.3">
      <c r="A672" s="1">
        <v>40018</v>
      </c>
      <c r="B672" s="1">
        <v>40021</v>
      </c>
      <c r="C672">
        <v>201.75</v>
      </c>
      <c r="D672">
        <v>202.5</v>
      </c>
      <c r="E672">
        <v>201.4054745</v>
      </c>
      <c r="F672">
        <v>-0.75</v>
      </c>
      <c r="G672">
        <v>-0.34452548599999999</v>
      </c>
      <c r="H672">
        <v>1.48492424</v>
      </c>
      <c r="I672">
        <f t="shared" si="10"/>
        <v>-0.75</v>
      </c>
    </row>
    <row r="673" spans="1:9" x14ac:dyDescent="0.3">
      <c r="A673" s="1">
        <v>40021</v>
      </c>
      <c r="B673" s="1">
        <v>40022</v>
      </c>
      <c r="C673">
        <v>203.85</v>
      </c>
      <c r="D673">
        <v>203.44999079999999</v>
      </c>
      <c r="E673">
        <v>203.49441419999999</v>
      </c>
      <c r="F673">
        <v>0.40000915500000001</v>
      </c>
      <c r="G673">
        <v>-0.35558578400000002</v>
      </c>
      <c r="H673">
        <v>0.60104076399999995</v>
      </c>
      <c r="I673">
        <f t="shared" si="10"/>
        <v>0.40000915500000001</v>
      </c>
    </row>
    <row r="674" spans="1:9" x14ac:dyDescent="0.3">
      <c r="A674" s="1">
        <v>40022</v>
      </c>
      <c r="B674" s="1">
        <v>40023</v>
      </c>
      <c r="C674">
        <v>204.7</v>
      </c>
      <c r="D674">
        <v>204.35000919999999</v>
      </c>
      <c r="E674">
        <v>204.73162160000001</v>
      </c>
      <c r="F674">
        <v>-0.34999084499999999</v>
      </c>
      <c r="G674">
        <v>3.1621620000000003E-2</v>
      </c>
      <c r="H674">
        <v>0.63639610300000005</v>
      </c>
      <c r="I674">
        <f t="shared" si="10"/>
        <v>-0.34999084499999999</v>
      </c>
    </row>
    <row r="675" spans="1:9" x14ac:dyDescent="0.3">
      <c r="A675" s="1">
        <v>40023</v>
      </c>
      <c r="B675" s="1">
        <v>40024</v>
      </c>
      <c r="C675">
        <v>203.8</v>
      </c>
      <c r="D675">
        <v>204.35000310000001</v>
      </c>
      <c r="E675">
        <v>203.65665490000001</v>
      </c>
      <c r="F675">
        <v>-0.55000305199999999</v>
      </c>
      <c r="G675">
        <v>-0.14334513199999999</v>
      </c>
      <c r="H675">
        <v>1.52027958</v>
      </c>
      <c r="I675">
        <f t="shared" si="10"/>
        <v>-0.55000305199999999</v>
      </c>
    </row>
    <row r="676" spans="1:9" x14ac:dyDescent="0.3">
      <c r="A676" s="1">
        <v>40024</v>
      </c>
      <c r="B676" s="1">
        <v>40025</v>
      </c>
      <c r="C676">
        <v>205.95</v>
      </c>
      <c r="D676">
        <v>206.30000609999999</v>
      </c>
      <c r="E676">
        <v>204.7462381</v>
      </c>
      <c r="F676">
        <v>-0.35000610399999998</v>
      </c>
      <c r="G676">
        <v>-1.2037619349999999</v>
      </c>
      <c r="H676">
        <v>2.156675683</v>
      </c>
      <c r="I676">
        <f t="shared" si="10"/>
        <v>-0.35000610399999998</v>
      </c>
    </row>
    <row r="677" spans="1:9" x14ac:dyDescent="0.3">
      <c r="A677" s="1">
        <v>40025</v>
      </c>
      <c r="B677" s="1">
        <v>40028</v>
      </c>
      <c r="C677">
        <v>209</v>
      </c>
      <c r="D677">
        <v>209.5500031</v>
      </c>
      <c r="E677">
        <v>209.1888715</v>
      </c>
      <c r="F677">
        <v>0.55000305199999999</v>
      </c>
      <c r="G677">
        <v>0.18887153300000001</v>
      </c>
      <c r="H677">
        <v>0.282842712</v>
      </c>
      <c r="I677">
        <f t="shared" si="10"/>
        <v>0.55000305199999999</v>
      </c>
    </row>
    <row r="678" spans="1:9" x14ac:dyDescent="0.3">
      <c r="A678" s="1">
        <v>40028</v>
      </c>
      <c r="B678" s="1">
        <v>40029</v>
      </c>
      <c r="C678">
        <v>209.4</v>
      </c>
      <c r="D678">
        <v>210.80000920000001</v>
      </c>
      <c r="E678">
        <v>208.3722856</v>
      </c>
      <c r="F678">
        <v>-1.400009155</v>
      </c>
      <c r="G678">
        <v>-1.0277143719999999</v>
      </c>
      <c r="H678">
        <v>0.31819805200000001</v>
      </c>
      <c r="I678">
        <f t="shared" si="10"/>
        <v>-1.400009155</v>
      </c>
    </row>
    <row r="679" spans="1:9" x14ac:dyDescent="0.3">
      <c r="A679" s="1">
        <v>40029</v>
      </c>
      <c r="B679" s="1">
        <v>40030</v>
      </c>
      <c r="C679">
        <v>209.85</v>
      </c>
      <c r="D679">
        <v>210.6</v>
      </c>
      <c r="E679">
        <v>210.38868099999999</v>
      </c>
      <c r="F679">
        <v>0.75</v>
      </c>
      <c r="G679">
        <v>0.53868097100000001</v>
      </c>
      <c r="H679">
        <v>0.53033008599999998</v>
      </c>
      <c r="I679">
        <f t="shared" si="10"/>
        <v>0.75</v>
      </c>
    </row>
    <row r="680" spans="1:9" x14ac:dyDescent="0.3">
      <c r="A680" s="1">
        <v>40030</v>
      </c>
      <c r="B680" s="1">
        <v>40031</v>
      </c>
      <c r="C680">
        <v>209.1</v>
      </c>
      <c r="D680">
        <v>208.35</v>
      </c>
      <c r="E680">
        <v>208.6744971</v>
      </c>
      <c r="F680">
        <v>0.75</v>
      </c>
      <c r="G680">
        <v>-0.42550286700000001</v>
      </c>
      <c r="H680">
        <v>0.42426406900000002</v>
      </c>
      <c r="I680">
        <f t="shared" si="10"/>
        <v>0.75</v>
      </c>
    </row>
    <row r="681" spans="1:9" x14ac:dyDescent="0.3">
      <c r="A681" s="1">
        <v>40031</v>
      </c>
      <c r="B681" s="1">
        <v>40032</v>
      </c>
      <c r="C681">
        <v>209.7</v>
      </c>
      <c r="D681">
        <v>209.14999689999999</v>
      </c>
      <c r="E681">
        <v>209.39394379999999</v>
      </c>
      <c r="F681">
        <v>0.55000305199999999</v>
      </c>
      <c r="G681">
        <v>-0.30605617200000002</v>
      </c>
      <c r="H681">
        <v>0.91923881600000001</v>
      </c>
      <c r="I681">
        <f t="shared" si="10"/>
        <v>0.55000305199999999</v>
      </c>
    </row>
    <row r="682" spans="1:9" x14ac:dyDescent="0.3">
      <c r="A682" s="1">
        <v>40032</v>
      </c>
      <c r="B682" s="1">
        <v>40035</v>
      </c>
      <c r="C682">
        <v>211</v>
      </c>
      <c r="D682">
        <v>211.8000031</v>
      </c>
      <c r="E682">
        <v>209.9541323</v>
      </c>
      <c r="F682">
        <v>-0.80000305199999999</v>
      </c>
      <c r="G682">
        <v>-1.0458676819999999</v>
      </c>
      <c r="H682">
        <v>3.5355339E-2</v>
      </c>
      <c r="I682">
        <f t="shared" si="10"/>
        <v>-0.80000305199999999</v>
      </c>
    </row>
    <row r="683" spans="1:9" x14ac:dyDescent="0.3">
      <c r="A683" s="1">
        <v>40035</v>
      </c>
      <c r="B683" s="1">
        <v>40036</v>
      </c>
      <c r="C683">
        <v>210.95</v>
      </c>
      <c r="D683">
        <v>210.35000919999999</v>
      </c>
      <c r="E683">
        <v>210.5769525</v>
      </c>
      <c r="F683">
        <v>0.59999084499999999</v>
      </c>
      <c r="G683">
        <v>-0.373047501</v>
      </c>
      <c r="H683">
        <v>7.0710677999999999E-2</v>
      </c>
      <c r="I683">
        <f t="shared" si="10"/>
        <v>0.59999084499999999</v>
      </c>
    </row>
    <row r="684" spans="1:9" x14ac:dyDescent="0.3">
      <c r="A684" s="1">
        <v>40036</v>
      </c>
      <c r="B684" s="1">
        <v>40037</v>
      </c>
      <c r="C684">
        <v>211.05</v>
      </c>
      <c r="D684">
        <v>209.89999080000001</v>
      </c>
      <c r="E684">
        <v>210.94450459999999</v>
      </c>
      <c r="F684">
        <v>1.150009155</v>
      </c>
      <c r="G684">
        <v>-0.105495386</v>
      </c>
      <c r="H684">
        <v>2.015254326</v>
      </c>
      <c r="I684">
        <f t="shared" si="10"/>
        <v>1.150009155</v>
      </c>
    </row>
    <row r="685" spans="1:9" x14ac:dyDescent="0.3">
      <c r="A685" s="1">
        <v>40037</v>
      </c>
      <c r="B685" s="1">
        <v>40038</v>
      </c>
      <c r="C685">
        <v>208.2</v>
      </c>
      <c r="D685">
        <v>209.80000609999999</v>
      </c>
      <c r="E685">
        <v>208.17182829999999</v>
      </c>
      <c r="F685">
        <v>-1.600006104</v>
      </c>
      <c r="G685">
        <v>-2.8171663999999999E-2</v>
      </c>
      <c r="H685">
        <v>1.2727922060000001</v>
      </c>
      <c r="I685">
        <f t="shared" si="10"/>
        <v>-1.600006104</v>
      </c>
    </row>
    <row r="686" spans="1:9" x14ac:dyDescent="0.3">
      <c r="A686" s="1">
        <v>40038</v>
      </c>
      <c r="B686" s="1">
        <v>40039</v>
      </c>
      <c r="C686">
        <v>210</v>
      </c>
      <c r="D686">
        <v>210.3000031</v>
      </c>
      <c r="E686">
        <v>210.0297621</v>
      </c>
      <c r="F686">
        <v>0.30000305199999999</v>
      </c>
      <c r="G686">
        <v>2.9762050000000002E-2</v>
      </c>
      <c r="H686">
        <v>1.9798989870000001</v>
      </c>
      <c r="I686">
        <f t="shared" si="10"/>
        <v>0.30000305199999999</v>
      </c>
    </row>
    <row r="687" spans="1:9" x14ac:dyDescent="0.3">
      <c r="A687" s="1">
        <v>40039</v>
      </c>
      <c r="B687" s="1">
        <v>40042</v>
      </c>
      <c r="C687">
        <v>212.8</v>
      </c>
      <c r="D687">
        <v>211.8</v>
      </c>
      <c r="E687">
        <v>212.86866850000001</v>
      </c>
      <c r="F687">
        <v>-1</v>
      </c>
      <c r="G687">
        <v>6.8668499999999993E-2</v>
      </c>
      <c r="H687">
        <v>4.6315494169999996</v>
      </c>
      <c r="I687">
        <f t="shared" si="10"/>
        <v>-1</v>
      </c>
    </row>
    <row r="688" spans="1:9" x14ac:dyDescent="0.3">
      <c r="A688" s="1">
        <v>40042</v>
      </c>
      <c r="B688" s="1">
        <v>40043</v>
      </c>
      <c r="C688">
        <v>206.25</v>
      </c>
      <c r="D688">
        <v>204.8000031</v>
      </c>
      <c r="E688">
        <v>205.51049119999999</v>
      </c>
      <c r="F688">
        <v>1.4499969479999999</v>
      </c>
      <c r="G688">
        <v>-0.73950880799999996</v>
      </c>
      <c r="H688">
        <v>0.53033008599999998</v>
      </c>
      <c r="I688">
        <f t="shared" si="10"/>
        <v>1.4499969479999999</v>
      </c>
    </row>
    <row r="689" spans="1:9" x14ac:dyDescent="0.3">
      <c r="A689" s="1">
        <v>40043</v>
      </c>
      <c r="B689" s="1">
        <v>40044</v>
      </c>
      <c r="C689">
        <v>207</v>
      </c>
      <c r="D689">
        <v>207.6999969</v>
      </c>
      <c r="E689">
        <v>206.71964180000001</v>
      </c>
      <c r="F689">
        <v>-0.69999694800000001</v>
      </c>
      <c r="G689">
        <v>-0.28035819499999998</v>
      </c>
      <c r="H689">
        <v>7.0710677999999999E-2</v>
      </c>
      <c r="I689">
        <f t="shared" si="10"/>
        <v>-0.69999694800000001</v>
      </c>
    </row>
    <row r="690" spans="1:9" x14ac:dyDescent="0.3">
      <c r="A690" s="1">
        <v>40044</v>
      </c>
      <c r="B690" s="1">
        <v>40045</v>
      </c>
      <c r="C690">
        <v>207.1</v>
      </c>
      <c r="D690">
        <v>208.6</v>
      </c>
      <c r="E690">
        <v>206.65385240000001</v>
      </c>
      <c r="F690">
        <v>-1.5</v>
      </c>
      <c r="G690">
        <v>-0.44614762099999999</v>
      </c>
      <c r="H690">
        <v>2.9698484810000001</v>
      </c>
      <c r="I690">
        <f t="shared" si="10"/>
        <v>-1.5</v>
      </c>
    </row>
    <row r="691" spans="1:9" x14ac:dyDescent="0.3">
      <c r="A691" s="1">
        <v>40045</v>
      </c>
      <c r="B691" s="1">
        <v>40046</v>
      </c>
      <c r="C691">
        <v>211.3</v>
      </c>
      <c r="D691">
        <v>211.99999690000001</v>
      </c>
      <c r="E691">
        <v>212.45908470000001</v>
      </c>
      <c r="F691">
        <v>0.69999694800000001</v>
      </c>
      <c r="G691">
        <v>1.1590846779999999</v>
      </c>
      <c r="H691">
        <v>0.42426406900000002</v>
      </c>
      <c r="I691">
        <f t="shared" si="10"/>
        <v>0.69999694800000001</v>
      </c>
    </row>
    <row r="692" spans="1:9" x14ac:dyDescent="0.3">
      <c r="A692" s="1">
        <v>40046</v>
      </c>
      <c r="B692" s="1">
        <v>40049</v>
      </c>
      <c r="C692">
        <v>211.9</v>
      </c>
      <c r="D692">
        <v>215.30000920000001</v>
      </c>
      <c r="E692">
        <v>211.83133369999999</v>
      </c>
      <c r="F692">
        <v>-3.4000091549999998</v>
      </c>
      <c r="G692">
        <v>-6.8666256999999994E-2</v>
      </c>
      <c r="H692">
        <v>2.757716447</v>
      </c>
      <c r="I692">
        <f t="shared" si="10"/>
        <v>-3.4000091549999998</v>
      </c>
    </row>
    <row r="693" spans="1:9" x14ac:dyDescent="0.3">
      <c r="A693" s="1">
        <v>40049</v>
      </c>
      <c r="B693" s="1">
        <v>40050</v>
      </c>
      <c r="C693">
        <v>215.8</v>
      </c>
      <c r="D693">
        <v>215.19999390000001</v>
      </c>
      <c r="E693">
        <v>215.7037019</v>
      </c>
      <c r="F693">
        <v>0.60000610399999998</v>
      </c>
      <c r="G693">
        <v>-9.6298098999999998E-2</v>
      </c>
      <c r="H693">
        <v>0.81317279799999997</v>
      </c>
      <c r="I693">
        <f t="shared" si="10"/>
        <v>0.60000610399999998</v>
      </c>
    </row>
    <row r="694" spans="1:9" x14ac:dyDescent="0.3">
      <c r="A694" s="1">
        <v>40050</v>
      </c>
      <c r="B694" s="1">
        <v>40051</v>
      </c>
      <c r="C694">
        <v>214.65</v>
      </c>
      <c r="D694">
        <v>215.50000610000001</v>
      </c>
      <c r="E694">
        <v>214.5932583</v>
      </c>
      <c r="F694">
        <v>-0.85000610399999998</v>
      </c>
      <c r="G694">
        <v>-5.6741670000000001E-2</v>
      </c>
      <c r="H694">
        <v>1.308147545</v>
      </c>
      <c r="I694">
        <f t="shared" si="10"/>
        <v>-0.85000610399999998</v>
      </c>
    </row>
    <row r="695" spans="1:9" x14ac:dyDescent="0.3">
      <c r="A695" s="1">
        <v>40051</v>
      </c>
      <c r="B695" s="1">
        <v>40052</v>
      </c>
      <c r="C695">
        <v>216.5</v>
      </c>
      <c r="D695">
        <v>215.4499969</v>
      </c>
      <c r="E695">
        <v>216.6920485</v>
      </c>
      <c r="F695">
        <v>-1.0500030520000001</v>
      </c>
      <c r="G695">
        <v>0.19204848999999999</v>
      </c>
      <c r="H695">
        <v>1.166726189</v>
      </c>
      <c r="I695">
        <f t="shared" si="10"/>
        <v>-1.0500030520000001</v>
      </c>
    </row>
    <row r="696" spans="1:9" x14ac:dyDescent="0.3">
      <c r="A696" s="1">
        <v>40052</v>
      </c>
      <c r="B696" s="1">
        <v>40053</v>
      </c>
      <c r="C696">
        <v>214.85</v>
      </c>
      <c r="D696">
        <v>216.2999969</v>
      </c>
      <c r="E696">
        <v>215.06797409999999</v>
      </c>
      <c r="F696">
        <v>1.4499969479999999</v>
      </c>
      <c r="G696">
        <v>0.217974052</v>
      </c>
      <c r="H696">
        <v>0.17677669500000001</v>
      </c>
      <c r="I696">
        <f t="shared" si="10"/>
        <v>1.4499969479999999</v>
      </c>
    </row>
    <row r="697" spans="1:9" x14ac:dyDescent="0.3">
      <c r="A697" s="1">
        <v>40053</v>
      </c>
      <c r="B697" s="1">
        <v>40056</v>
      </c>
      <c r="C697">
        <v>214.6</v>
      </c>
      <c r="D697">
        <v>215.1</v>
      </c>
      <c r="E697">
        <v>215.0542241</v>
      </c>
      <c r="F697">
        <v>0.5</v>
      </c>
      <c r="G697">
        <v>0.45422404999999999</v>
      </c>
      <c r="H697">
        <v>1.4495689009999999</v>
      </c>
      <c r="I697">
        <f t="shared" si="10"/>
        <v>0.5</v>
      </c>
    </row>
    <row r="698" spans="1:9" x14ac:dyDescent="0.3">
      <c r="A698" s="1">
        <v>40056</v>
      </c>
      <c r="B698" s="1">
        <v>40057</v>
      </c>
      <c r="C698">
        <v>212.55</v>
      </c>
      <c r="D698">
        <v>213.49999690000001</v>
      </c>
      <c r="E698">
        <v>212.81773200000001</v>
      </c>
      <c r="F698">
        <v>0.94999694800000001</v>
      </c>
      <c r="G698">
        <v>0.26773196500000002</v>
      </c>
      <c r="H698">
        <v>3.2173358539999999</v>
      </c>
      <c r="I698">
        <f t="shared" si="10"/>
        <v>0.94999694800000001</v>
      </c>
    </row>
    <row r="699" spans="1:9" x14ac:dyDescent="0.3">
      <c r="A699" s="1">
        <v>40057</v>
      </c>
      <c r="B699" s="1">
        <v>40058</v>
      </c>
      <c r="C699">
        <v>217.1</v>
      </c>
      <c r="D699">
        <v>213.85</v>
      </c>
      <c r="E699">
        <v>216.38037259999999</v>
      </c>
      <c r="F699">
        <v>3.25</v>
      </c>
      <c r="G699">
        <v>-0.71962744000000001</v>
      </c>
      <c r="H699">
        <v>0.56568542499999996</v>
      </c>
      <c r="I699">
        <f t="shared" si="10"/>
        <v>3.25</v>
      </c>
    </row>
    <row r="700" spans="1:9" x14ac:dyDescent="0.3">
      <c r="A700" s="1">
        <v>40058</v>
      </c>
      <c r="B700" s="1">
        <v>40059</v>
      </c>
      <c r="C700">
        <v>216.3</v>
      </c>
      <c r="D700">
        <v>216.05</v>
      </c>
      <c r="E700">
        <v>216.58864320000001</v>
      </c>
      <c r="F700">
        <v>-0.25</v>
      </c>
      <c r="G700">
        <v>0.28864318100000003</v>
      </c>
      <c r="H700">
        <v>0.63639610300000005</v>
      </c>
      <c r="I700">
        <f t="shared" si="10"/>
        <v>-0.25</v>
      </c>
    </row>
    <row r="701" spans="1:9" x14ac:dyDescent="0.3">
      <c r="A701" s="1">
        <v>40059</v>
      </c>
      <c r="B701" s="1">
        <v>40060</v>
      </c>
      <c r="C701">
        <v>217.2</v>
      </c>
      <c r="D701">
        <v>217.55000609999999</v>
      </c>
      <c r="E701">
        <v>217.20181450000001</v>
      </c>
      <c r="F701">
        <v>0.35000610399999998</v>
      </c>
      <c r="G701">
        <v>1.8144960000000001E-3</v>
      </c>
      <c r="H701">
        <v>0.84852813699999996</v>
      </c>
      <c r="I701">
        <f t="shared" si="10"/>
        <v>0.35000610399999998</v>
      </c>
    </row>
    <row r="702" spans="1:9" x14ac:dyDescent="0.3">
      <c r="A702" s="1">
        <v>40060</v>
      </c>
      <c r="B702" s="1">
        <v>40063</v>
      </c>
      <c r="C702">
        <v>216</v>
      </c>
      <c r="D702">
        <v>217</v>
      </c>
      <c r="E702">
        <v>215.92358590000001</v>
      </c>
      <c r="F702">
        <v>-1</v>
      </c>
      <c r="G702">
        <v>-7.6414107999999994E-2</v>
      </c>
      <c r="H702">
        <v>0.141421356</v>
      </c>
      <c r="I702">
        <f t="shared" si="10"/>
        <v>-1</v>
      </c>
    </row>
    <row r="703" spans="1:9" x14ac:dyDescent="0.3">
      <c r="A703" s="1">
        <v>40063</v>
      </c>
      <c r="B703" s="1">
        <v>40064</v>
      </c>
      <c r="C703">
        <v>215.8</v>
      </c>
      <c r="D703">
        <v>216.60000310000001</v>
      </c>
      <c r="E703">
        <v>213.9934165</v>
      </c>
      <c r="F703">
        <v>-0.80000305199999999</v>
      </c>
      <c r="G703">
        <v>-1.8065835240000001</v>
      </c>
      <c r="H703">
        <v>0.98994949399999999</v>
      </c>
      <c r="I703">
        <f t="shared" si="10"/>
        <v>-0.80000305199999999</v>
      </c>
    </row>
    <row r="704" spans="1:9" x14ac:dyDescent="0.3">
      <c r="A704" s="1">
        <v>40064</v>
      </c>
      <c r="B704" s="1">
        <v>40065</v>
      </c>
      <c r="C704">
        <v>217.2</v>
      </c>
      <c r="D704">
        <v>217.89999689999999</v>
      </c>
      <c r="E704">
        <v>217.80353529999999</v>
      </c>
      <c r="F704">
        <v>0.69999694800000001</v>
      </c>
      <c r="G704">
        <v>0.60353529500000003</v>
      </c>
      <c r="H704">
        <v>0.81317279799999997</v>
      </c>
      <c r="I704">
        <f t="shared" si="10"/>
        <v>0.69999694800000001</v>
      </c>
    </row>
    <row r="705" spans="1:9" x14ac:dyDescent="0.3">
      <c r="A705" s="1">
        <v>40065</v>
      </c>
      <c r="B705" s="1">
        <v>40066</v>
      </c>
      <c r="C705">
        <v>216.05</v>
      </c>
      <c r="D705">
        <v>216.94999390000001</v>
      </c>
      <c r="E705">
        <v>215.4882982</v>
      </c>
      <c r="F705">
        <v>-0.89999389600000002</v>
      </c>
      <c r="G705">
        <v>-0.56170183399999996</v>
      </c>
      <c r="H705">
        <v>3.3234018719999998</v>
      </c>
      <c r="I705">
        <f t="shared" si="10"/>
        <v>-0.89999389600000002</v>
      </c>
    </row>
    <row r="706" spans="1:9" x14ac:dyDescent="0.3">
      <c r="A706" s="1">
        <v>40066</v>
      </c>
      <c r="B706" s="1">
        <v>40067</v>
      </c>
      <c r="C706">
        <v>220.75</v>
      </c>
      <c r="D706">
        <v>221.1499939</v>
      </c>
      <c r="E706">
        <v>220.7461021</v>
      </c>
      <c r="F706">
        <v>-0.39999389600000002</v>
      </c>
      <c r="G706">
        <v>-3.8978810000000002E-3</v>
      </c>
      <c r="H706">
        <v>1.0960155110000001</v>
      </c>
      <c r="I706">
        <f t="shared" si="10"/>
        <v>-0.39999389600000002</v>
      </c>
    </row>
    <row r="707" spans="1:9" x14ac:dyDescent="0.3">
      <c r="A707" s="1">
        <v>40067</v>
      </c>
      <c r="B707" s="1">
        <v>40070</v>
      </c>
      <c r="C707">
        <v>222.3</v>
      </c>
      <c r="D707">
        <v>222.3</v>
      </c>
      <c r="E707">
        <v>222.44383809999999</v>
      </c>
      <c r="F707">
        <v>0</v>
      </c>
      <c r="G707">
        <v>0.14383807800000001</v>
      </c>
      <c r="H707">
        <v>1.3435028840000001</v>
      </c>
      <c r="I707">
        <f t="shared" ref="I707:I770" si="11">IF(F707&lt;-5, -5, F707)</f>
        <v>0</v>
      </c>
    </row>
    <row r="708" spans="1:9" x14ac:dyDescent="0.3">
      <c r="A708" s="1">
        <v>40070</v>
      </c>
      <c r="B708" s="1">
        <v>40071</v>
      </c>
      <c r="C708">
        <v>220.4</v>
      </c>
      <c r="D708">
        <v>221.35001220000001</v>
      </c>
      <c r="E708">
        <v>220.64216110000001</v>
      </c>
      <c r="F708">
        <v>0.950012207</v>
      </c>
      <c r="G708">
        <v>0.24216109499999999</v>
      </c>
      <c r="H708">
        <v>1.060660172</v>
      </c>
      <c r="I708">
        <f t="shared" si="11"/>
        <v>0.950012207</v>
      </c>
    </row>
    <row r="709" spans="1:9" x14ac:dyDescent="0.3">
      <c r="A709" s="1">
        <v>40071</v>
      </c>
      <c r="B709" s="1">
        <v>40072</v>
      </c>
      <c r="C709">
        <v>221.9</v>
      </c>
      <c r="D709">
        <v>223.05000920000001</v>
      </c>
      <c r="E709">
        <v>222.06511219999999</v>
      </c>
      <c r="F709">
        <v>1.150009155</v>
      </c>
      <c r="G709">
        <v>0.16511224199999999</v>
      </c>
      <c r="H709">
        <v>3.1466251760000001</v>
      </c>
      <c r="I709">
        <f t="shared" si="11"/>
        <v>1.150009155</v>
      </c>
    </row>
    <row r="710" spans="1:9" x14ac:dyDescent="0.3">
      <c r="A710" s="1">
        <v>40072</v>
      </c>
      <c r="B710" s="1">
        <v>40073</v>
      </c>
      <c r="C710">
        <v>226.35</v>
      </c>
      <c r="D710">
        <v>228.69999079999999</v>
      </c>
      <c r="E710">
        <v>226.2404148</v>
      </c>
      <c r="F710">
        <v>-2.3499908450000002</v>
      </c>
      <c r="G710">
        <v>-0.10958517299999999</v>
      </c>
      <c r="H710">
        <v>1.697056275</v>
      </c>
      <c r="I710">
        <f t="shared" si="11"/>
        <v>-2.3499908450000002</v>
      </c>
    </row>
    <row r="711" spans="1:9" x14ac:dyDescent="0.3">
      <c r="A711" s="1">
        <v>40073</v>
      </c>
      <c r="B711" s="1">
        <v>40074</v>
      </c>
      <c r="C711">
        <v>228.75</v>
      </c>
      <c r="D711">
        <v>228.8000031</v>
      </c>
      <c r="E711">
        <v>228.0751176</v>
      </c>
      <c r="F711">
        <v>-5.0003051999999999E-2</v>
      </c>
      <c r="G711">
        <v>-0.67488241199999999</v>
      </c>
      <c r="H711">
        <v>0.35355339099999999</v>
      </c>
      <c r="I711">
        <f t="shared" si="11"/>
        <v>-5.0003051999999999E-2</v>
      </c>
    </row>
    <row r="712" spans="1:9" x14ac:dyDescent="0.3">
      <c r="A712" s="1">
        <v>40074</v>
      </c>
      <c r="B712" s="1">
        <v>40077</v>
      </c>
      <c r="C712">
        <v>228.25</v>
      </c>
      <c r="D712">
        <v>228.8000031</v>
      </c>
      <c r="E712">
        <v>227.9804991</v>
      </c>
      <c r="F712">
        <v>-0.55000305199999999</v>
      </c>
      <c r="G712">
        <v>-0.26950085200000001</v>
      </c>
      <c r="H712">
        <v>0.17677669500000001</v>
      </c>
      <c r="I712">
        <f t="shared" si="11"/>
        <v>-0.55000305199999999</v>
      </c>
    </row>
    <row r="713" spans="1:9" x14ac:dyDescent="0.3">
      <c r="A713" s="1">
        <v>40077</v>
      </c>
      <c r="B713" s="1">
        <v>40078</v>
      </c>
      <c r="C713">
        <v>228.5</v>
      </c>
      <c r="D713">
        <v>228.75</v>
      </c>
      <c r="E713">
        <v>227.9850591</v>
      </c>
      <c r="F713">
        <v>-0.25</v>
      </c>
      <c r="G713">
        <v>-0.514940917</v>
      </c>
      <c r="H713">
        <v>1.8384776309999999</v>
      </c>
      <c r="I713">
        <f t="shared" si="11"/>
        <v>-0.25</v>
      </c>
    </row>
    <row r="714" spans="1:9" x14ac:dyDescent="0.3">
      <c r="A714" s="1">
        <v>40078</v>
      </c>
      <c r="B714" s="1">
        <v>40079</v>
      </c>
      <c r="C714">
        <v>231.1</v>
      </c>
      <c r="D714">
        <v>231.49999389999999</v>
      </c>
      <c r="E714">
        <v>230.74940100000001</v>
      </c>
      <c r="F714">
        <v>-0.39999389600000002</v>
      </c>
      <c r="G714">
        <v>-0.35059899100000003</v>
      </c>
      <c r="H714">
        <v>0.282842712</v>
      </c>
      <c r="I714">
        <f t="shared" si="11"/>
        <v>-0.39999389600000002</v>
      </c>
    </row>
    <row r="715" spans="1:9" x14ac:dyDescent="0.3">
      <c r="A715" s="1">
        <v>40079</v>
      </c>
      <c r="B715" s="1">
        <v>40080</v>
      </c>
      <c r="C715">
        <v>231.5</v>
      </c>
      <c r="D715">
        <v>230.5</v>
      </c>
      <c r="E715">
        <v>230.74323100000001</v>
      </c>
      <c r="F715">
        <v>1</v>
      </c>
      <c r="G715">
        <v>-0.756769001</v>
      </c>
      <c r="H715">
        <v>1.8384776309999999</v>
      </c>
      <c r="I715">
        <f t="shared" si="11"/>
        <v>1</v>
      </c>
    </row>
    <row r="716" spans="1:9" x14ac:dyDescent="0.3">
      <c r="A716" s="1">
        <v>40080</v>
      </c>
      <c r="B716" s="1">
        <v>40081</v>
      </c>
      <c r="C716">
        <v>228.9</v>
      </c>
      <c r="D716">
        <v>227.15</v>
      </c>
      <c r="E716">
        <v>229.02264299999999</v>
      </c>
      <c r="F716">
        <v>-1.75</v>
      </c>
      <c r="G716">
        <v>0.12264296399999999</v>
      </c>
      <c r="H716">
        <v>0.91923881600000001</v>
      </c>
      <c r="I716">
        <f t="shared" si="11"/>
        <v>-1.75</v>
      </c>
    </row>
    <row r="717" spans="1:9" x14ac:dyDescent="0.3">
      <c r="A717" s="1">
        <v>40081</v>
      </c>
      <c r="B717" s="1">
        <v>40084</v>
      </c>
      <c r="C717">
        <v>227.6</v>
      </c>
      <c r="D717">
        <v>226.64998779999999</v>
      </c>
      <c r="E717">
        <v>227.4842256</v>
      </c>
      <c r="F717">
        <v>0.950012207</v>
      </c>
      <c r="G717">
        <v>-0.11577443799999999</v>
      </c>
      <c r="H717">
        <v>1.1313708499999999</v>
      </c>
      <c r="I717">
        <f t="shared" si="11"/>
        <v>0.950012207</v>
      </c>
    </row>
    <row r="718" spans="1:9" x14ac:dyDescent="0.3">
      <c r="A718" s="1">
        <v>40084</v>
      </c>
      <c r="B718" s="1">
        <v>40085</v>
      </c>
      <c r="C718">
        <v>226</v>
      </c>
      <c r="D718">
        <v>228.1000061</v>
      </c>
      <c r="E718">
        <v>225.45384100000001</v>
      </c>
      <c r="F718">
        <v>-2.1000061040000002</v>
      </c>
      <c r="G718">
        <v>-0.54615896900000005</v>
      </c>
      <c r="H718">
        <v>1.626345597</v>
      </c>
      <c r="I718">
        <f t="shared" si="11"/>
        <v>-2.1000061040000002</v>
      </c>
    </row>
    <row r="719" spans="1:9" x14ac:dyDescent="0.3">
      <c r="A719" s="1">
        <v>40085</v>
      </c>
      <c r="B719" s="1">
        <v>40086</v>
      </c>
      <c r="C719">
        <v>228.3</v>
      </c>
      <c r="D719">
        <v>228.05</v>
      </c>
      <c r="E719">
        <v>229.01269149999999</v>
      </c>
      <c r="F719">
        <v>-0.25</v>
      </c>
      <c r="G719">
        <v>0.71269148599999999</v>
      </c>
      <c r="H719">
        <v>0.63639610300000005</v>
      </c>
      <c r="I719">
        <f t="shared" si="11"/>
        <v>-0.25</v>
      </c>
    </row>
    <row r="720" spans="1:9" x14ac:dyDescent="0.3">
      <c r="A720" s="1">
        <v>40086</v>
      </c>
      <c r="B720" s="1">
        <v>40087</v>
      </c>
      <c r="C720">
        <v>227.4</v>
      </c>
      <c r="D720">
        <v>227.10001220000001</v>
      </c>
      <c r="E720">
        <v>227.80623349999999</v>
      </c>
      <c r="F720">
        <v>-0.299987793</v>
      </c>
      <c r="G720">
        <v>0.40623351899999999</v>
      </c>
      <c r="H720">
        <v>3.9244426360000002</v>
      </c>
      <c r="I720">
        <f t="shared" si="11"/>
        <v>-0.299987793</v>
      </c>
    </row>
    <row r="721" spans="1:9" x14ac:dyDescent="0.3">
      <c r="A721" s="1">
        <v>40087</v>
      </c>
      <c r="B721" s="1">
        <v>40088</v>
      </c>
      <c r="C721">
        <v>221.85</v>
      </c>
      <c r="D721">
        <v>227.1</v>
      </c>
      <c r="E721">
        <v>222.13697669999999</v>
      </c>
      <c r="F721">
        <v>5.25</v>
      </c>
      <c r="G721">
        <v>0.28697672499999999</v>
      </c>
      <c r="H721">
        <v>0</v>
      </c>
      <c r="I721">
        <f t="shared" si="11"/>
        <v>5.25</v>
      </c>
    </row>
    <row r="722" spans="1:9" x14ac:dyDescent="0.3">
      <c r="A722" s="1">
        <v>40088</v>
      </c>
      <c r="B722" s="1">
        <v>40091</v>
      </c>
      <c r="C722">
        <v>221.85</v>
      </c>
      <c r="D722">
        <v>218.85</v>
      </c>
      <c r="E722">
        <v>222.04175359999999</v>
      </c>
      <c r="F722">
        <v>-3</v>
      </c>
      <c r="G722">
        <v>0.19175362600000001</v>
      </c>
      <c r="H722">
        <v>3.6415999229999998</v>
      </c>
      <c r="I722">
        <f t="shared" si="11"/>
        <v>-3</v>
      </c>
    </row>
    <row r="723" spans="1:9" x14ac:dyDescent="0.3">
      <c r="A723" s="1">
        <v>40091</v>
      </c>
      <c r="B723" s="1">
        <v>40092</v>
      </c>
      <c r="C723">
        <v>216.7</v>
      </c>
      <c r="D723">
        <v>218.64999689999999</v>
      </c>
      <c r="E723">
        <v>217.12754570000001</v>
      </c>
      <c r="F723">
        <v>1.9499969479999999</v>
      </c>
      <c r="G723">
        <v>0.42754569599999998</v>
      </c>
      <c r="H723">
        <v>0.67175144200000003</v>
      </c>
      <c r="I723">
        <f t="shared" si="11"/>
        <v>1.9499969479999999</v>
      </c>
    </row>
    <row r="724" spans="1:9" x14ac:dyDescent="0.3">
      <c r="A724" s="1">
        <v>40092</v>
      </c>
      <c r="B724" s="1">
        <v>40093</v>
      </c>
      <c r="C724">
        <v>215.75</v>
      </c>
      <c r="D724">
        <v>218.1000061</v>
      </c>
      <c r="E724">
        <v>215.58943540000001</v>
      </c>
      <c r="F724">
        <v>-2.3500061040000002</v>
      </c>
      <c r="G724">
        <v>-0.16056463100000001</v>
      </c>
      <c r="H724">
        <v>0.38890872999999998</v>
      </c>
      <c r="I724">
        <f t="shared" si="11"/>
        <v>-2.3500061040000002</v>
      </c>
    </row>
    <row r="725" spans="1:9" x14ac:dyDescent="0.3">
      <c r="A725" s="1">
        <v>40093</v>
      </c>
      <c r="B725" s="1">
        <v>40094</v>
      </c>
      <c r="C725">
        <v>215.2</v>
      </c>
      <c r="D725">
        <v>217.00000309999999</v>
      </c>
      <c r="E725">
        <v>214.8897436</v>
      </c>
      <c r="F725">
        <v>-1.8000030520000001</v>
      </c>
      <c r="G725">
        <v>-0.31025636200000001</v>
      </c>
      <c r="H725">
        <v>2.4041630559999998</v>
      </c>
      <c r="I725">
        <f t="shared" si="11"/>
        <v>-1.8000030520000001</v>
      </c>
    </row>
    <row r="726" spans="1:9" x14ac:dyDescent="0.3">
      <c r="A726" s="1">
        <v>40094</v>
      </c>
      <c r="B726" s="1">
        <v>40095</v>
      </c>
      <c r="C726">
        <v>218.6</v>
      </c>
      <c r="D726">
        <v>218.6</v>
      </c>
      <c r="E726">
        <v>218.9903161</v>
      </c>
      <c r="F726">
        <v>0</v>
      </c>
      <c r="G726">
        <v>0.39031606899999999</v>
      </c>
      <c r="H726">
        <v>2.8991378029999999</v>
      </c>
      <c r="I726">
        <f t="shared" si="11"/>
        <v>0</v>
      </c>
    </row>
    <row r="727" spans="1:9" x14ac:dyDescent="0.3">
      <c r="A727" s="1">
        <v>40095</v>
      </c>
      <c r="B727" s="1">
        <v>40098</v>
      </c>
      <c r="C727">
        <v>222.7</v>
      </c>
      <c r="D727">
        <v>224.00000309999999</v>
      </c>
      <c r="E727">
        <v>222.51446050000001</v>
      </c>
      <c r="F727">
        <v>-1.3000030520000001</v>
      </c>
      <c r="G727">
        <v>-0.18553946900000001</v>
      </c>
      <c r="H727">
        <v>1.166726189</v>
      </c>
      <c r="I727">
        <f t="shared" si="11"/>
        <v>-1.3000030520000001</v>
      </c>
    </row>
    <row r="728" spans="1:9" x14ac:dyDescent="0.3">
      <c r="A728" s="1">
        <v>40098</v>
      </c>
      <c r="B728" s="1">
        <v>40099</v>
      </c>
      <c r="C728">
        <v>221.05</v>
      </c>
      <c r="D728">
        <v>220.44999390000001</v>
      </c>
      <c r="E728">
        <v>221.602924</v>
      </c>
      <c r="F728">
        <v>-0.60000610399999998</v>
      </c>
      <c r="G728">
        <v>0.55292403700000003</v>
      </c>
      <c r="H728">
        <v>0.91923881600000001</v>
      </c>
      <c r="I728">
        <f t="shared" si="11"/>
        <v>-0.60000610399999998</v>
      </c>
    </row>
    <row r="729" spans="1:9" x14ac:dyDescent="0.3">
      <c r="A729" s="1">
        <v>40099</v>
      </c>
      <c r="B729" s="1">
        <v>40100</v>
      </c>
      <c r="C729">
        <v>219.75</v>
      </c>
      <c r="D729">
        <v>221.3500061</v>
      </c>
      <c r="E729">
        <v>220.71597349999999</v>
      </c>
      <c r="F729">
        <v>1.600006104</v>
      </c>
      <c r="G729">
        <v>0.96597349600000004</v>
      </c>
      <c r="H729">
        <v>1.4495689009999999</v>
      </c>
      <c r="I729">
        <f t="shared" si="11"/>
        <v>1.600006104</v>
      </c>
    </row>
    <row r="730" spans="1:9" x14ac:dyDescent="0.3">
      <c r="A730" s="1">
        <v>40100</v>
      </c>
      <c r="B730" s="1">
        <v>40101</v>
      </c>
      <c r="C730">
        <v>221.8</v>
      </c>
      <c r="D730">
        <v>223.8</v>
      </c>
      <c r="E730">
        <v>221.14960719999999</v>
      </c>
      <c r="F730">
        <v>-2</v>
      </c>
      <c r="G730">
        <v>-0.65039277100000004</v>
      </c>
      <c r="H730">
        <v>1.2020815279999999</v>
      </c>
      <c r="I730">
        <f t="shared" si="11"/>
        <v>-2</v>
      </c>
    </row>
    <row r="731" spans="1:9" x14ac:dyDescent="0.3">
      <c r="A731" s="1">
        <v>40101</v>
      </c>
      <c r="B731" s="1">
        <v>40102</v>
      </c>
      <c r="C731">
        <v>223.5</v>
      </c>
      <c r="D731">
        <v>223.3500061</v>
      </c>
      <c r="E731">
        <v>223.42420490000001</v>
      </c>
      <c r="F731">
        <v>0.14999389599999999</v>
      </c>
      <c r="G731">
        <v>-7.5795083999999999E-2</v>
      </c>
      <c r="H731">
        <v>1.1313708499999999</v>
      </c>
      <c r="I731">
        <f t="shared" si="11"/>
        <v>0.14999389599999999</v>
      </c>
    </row>
    <row r="732" spans="1:9" x14ac:dyDescent="0.3">
      <c r="A732" s="1">
        <v>40102</v>
      </c>
      <c r="B732" s="1">
        <v>40105</v>
      </c>
      <c r="C732">
        <v>221.9</v>
      </c>
      <c r="D732">
        <v>220.9</v>
      </c>
      <c r="E732">
        <v>221.2481693</v>
      </c>
      <c r="F732">
        <v>1</v>
      </c>
      <c r="G732">
        <v>-0.65183073300000005</v>
      </c>
      <c r="H732">
        <v>0.49497474699999999</v>
      </c>
      <c r="I732">
        <f t="shared" si="11"/>
        <v>1</v>
      </c>
    </row>
    <row r="733" spans="1:9" x14ac:dyDescent="0.3">
      <c r="A733" s="1">
        <v>40105</v>
      </c>
      <c r="B733" s="1">
        <v>40106</v>
      </c>
      <c r="C733">
        <v>222.6</v>
      </c>
      <c r="D733">
        <v>224.6</v>
      </c>
      <c r="E733">
        <v>223.02409919999999</v>
      </c>
      <c r="F733">
        <v>2</v>
      </c>
      <c r="G733">
        <v>0.42409920699999998</v>
      </c>
      <c r="H733">
        <v>1.237436867</v>
      </c>
      <c r="I733">
        <f t="shared" si="11"/>
        <v>2</v>
      </c>
    </row>
    <row r="734" spans="1:9" x14ac:dyDescent="0.3">
      <c r="A734" s="1">
        <v>40106</v>
      </c>
      <c r="B734" s="1">
        <v>40107</v>
      </c>
      <c r="C734">
        <v>224.35</v>
      </c>
      <c r="D734">
        <v>222.69999079999999</v>
      </c>
      <c r="E734">
        <v>224.1665903</v>
      </c>
      <c r="F734">
        <v>1.650009155</v>
      </c>
      <c r="G734">
        <v>-0.183409721</v>
      </c>
      <c r="H734">
        <v>0.81317279799999997</v>
      </c>
      <c r="I734">
        <f t="shared" si="11"/>
        <v>1.650009155</v>
      </c>
    </row>
    <row r="735" spans="1:9" x14ac:dyDescent="0.3">
      <c r="A735" s="1">
        <v>40107</v>
      </c>
      <c r="B735" s="1">
        <v>40108</v>
      </c>
      <c r="C735">
        <v>223.2</v>
      </c>
      <c r="D735">
        <v>220.95</v>
      </c>
      <c r="E735">
        <v>223.09050569999999</v>
      </c>
      <c r="F735">
        <v>2.25</v>
      </c>
      <c r="G735">
        <v>-0.109494254</v>
      </c>
      <c r="H735">
        <v>2.6870057690000002</v>
      </c>
      <c r="I735">
        <f t="shared" si="11"/>
        <v>2.25</v>
      </c>
    </row>
    <row r="736" spans="1:9" x14ac:dyDescent="0.3">
      <c r="A736" s="1">
        <v>40108</v>
      </c>
      <c r="B736" s="1">
        <v>40109</v>
      </c>
      <c r="C736">
        <v>219.4</v>
      </c>
      <c r="D736">
        <v>221.15</v>
      </c>
      <c r="E736">
        <v>220.71061159999999</v>
      </c>
      <c r="F736">
        <v>1.75</v>
      </c>
      <c r="G736">
        <v>1.3106116059999999</v>
      </c>
      <c r="H736">
        <v>1.3435028840000001</v>
      </c>
      <c r="I736">
        <f t="shared" si="11"/>
        <v>1.75</v>
      </c>
    </row>
    <row r="737" spans="1:9" x14ac:dyDescent="0.3">
      <c r="A737" s="1">
        <v>40109</v>
      </c>
      <c r="B737" s="1">
        <v>40112</v>
      </c>
      <c r="C737">
        <v>221.3</v>
      </c>
      <c r="D737">
        <v>220.24999690000001</v>
      </c>
      <c r="E737">
        <v>220.420231</v>
      </c>
      <c r="F737">
        <v>1.0500030520000001</v>
      </c>
      <c r="G737">
        <v>-0.87976902700000004</v>
      </c>
      <c r="H737">
        <v>2.015254326</v>
      </c>
      <c r="I737">
        <f t="shared" si="11"/>
        <v>1.0500030520000001</v>
      </c>
    </row>
    <row r="738" spans="1:9" x14ac:dyDescent="0.3">
      <c r="A738" s="1">
        <v>40112</v>
      </c>
      <c r="B738" s="1">
        <v>40113</v>
      </c>
      <c r="C738">
        <v>224.15</v>
      </c>
      <c r="D738">
        <v>222.60001220000001</v>
      </c>
      <c r="E738">
        <v>222.75802379999999</v>
      </c>
      <c r="F738">
        <v>1.5499877929999999</v>
      </c>
      <c r="G738">
        <v>-1.3919762369999999</v>
      </c>
      <c r="H738">
        <v>0.60104076399999995</v>
      </c>
      <c r="I738">
        <f t="shared" si="11"/>
        <v>1.5499877929999999</v>
      </c>
    </row>
    <row r="739" spans="1:9" x14ac:dyDescent="0.3">
      <c r="A739" s="1">
        <v>40113</v>
      </c>
      <c r="B739" s="1">
        <v>40114</v>
      </c>
      <c r="C739">
        <v>223.3</v>
      </c>
      <c r="D739">
        <v>222.94999390000001</v>
      </c>
      <c r="E739">
        <v>223.9514623</v>
      </c>
      <c r="F739">
        <v>-0.35000610399999998</v>
      </c>
      <c r="G739">
        <v>0.65146231700000001</v>
      </c>
      <c r="H739">
        <v>4.1365746699999999</v>
      </c>
      <c r="I739">
        <f t="shared" si="11"/>
        <v>-0.35000610399999998</v>
      </c>
    </row>
    <row r="740" spans="1:9" x14ac:dyDescent="0.3">
      <c r="A740" s="1">
        <v>40114</v>
      </c>
      <c r="B740" s="1">
        <v>40115</v>
      </c>
      <c r="C740">
        <v>217.45</v>
      </c>
      <c r="D740">
        <v>214.25000309999999</v>
      </c>
      <c r="E740">
        <v>218.7648255</v>
      </c>
      <c r="F740">
        <v>-3.1999969479999999</v>
      </c>
      <c r="G740">
        <v>1.314825535</v>
      </c>
      <c r="H740">
        <v>3.111269837</v>
      </c>
      <c r="I740">
        <f t="shared" si="11"/>
        <v>-3.1999969479999999</v>
      </c>
    </row>
    <row r="741" spans="1:9" x14ac:dyDescent="0.3">
      <c r="A741" s="1">
        <v>40115</v>
      </c>
      <c r="B741" s="1">
        <v>40116</v>
      </c>
      <c r="C741">
        <v>213.05</v>
      </c>
      <c r="D741">
        <v>215.35000310000001</v>
      </c>
      <c r="E741">
        <v>214.88329250000001</v>
      </c>
      <c r="F741">
        <v>2.3000030520000001</v>
      </c>
      <c r="G741">
        <v>1.833292484</v>
      </c>
      <c r="H741">
        <v>1.0960155110000001</v>
      </c>
      <c r="I741">
        <f t="shared" si="11"/>
        <v>2.3000030520000001</v>
      </c>
    </row>
    <row r="742" spans="1:9" x14ac:dyDescent="0.3">
      <c r="A742" s="1">
        <v>40116</v>
      </c>
      <c r="B742" s="1">
        <v>40119</v>
      </c>
      <c r="C742">
        <v>211.5</v>
      </c>
      <c r="D742">
        <v>208.75</v>
      </c>
      <c r="E742">
        <v>212.56867159999999</v>
      </c>
      <c r="F742">
        <v>-2.75</v>
      </c>
      <c r="G742">
        <v>1.0686715840000001</v>
      </c>
      <c r="H742">
        <v>0.954594155</v>
      </c>
      <c r="I742">
        <f t="shared" si="11"/>
        <v>-2.75</v>
      </c>
    </row>
    <row r="743" spans="1:9" x14ac:dyDescent="0.3">
      <c r="A743" s="1">
        <v>40119</v>
      </c>
      <c r="B743" s="1">
        <v>40120</v>
      </c>
      <c r="C743">
        <v>210.15</v>
      </c>
      <c r="D743">
        <v>209.9500031</v>
      </c>
      <c r="E743">
        <v>209.5129546</v>
      </c>
      <c r="F743">
        <v>0.19999694800000001</v>
      </c>
      <c r="G743">
        <v>-0.63704544299999999</v>
      </c>
      <c r="H743">
        <v>0.88388347599999995</v>
      </c>
      <c r="I743">
        <f t="shared" si="11"/>
        <v>0.19999694800000001</v>
      </c>
    </row>
    <row r="744" spans="1:9" x14ac:dyDescent="0.3">
      <c r="A744" s="1">
        <v>40120</v>
      </c>
      <c r="B744" s="1">
        <v>40121</v>
      </c>
      <c r="C744">
        <v>208.9</v>
      </c>
      <c r="D744">
        <v>210.30000920000001</v>
      </c>
      <c r="E744">
        <v>208.24809730000001</v>
      </c>
      <c r="F744">
        <v>-1.400009155</v>
      </c>
      <c r="G744">
        <v>-0.65190273499999996</v>
      </c>
      <c r="H744">
        <v>2.0859650049999998</v>
      </c>
      <c r="I744">
        <f t="shared" si="11"/>
        <v>-1.400009155</v>
      </c>
    </row>
    <row r="745" spans="1:9" x14ac:dyDescent="0.3">
      <c r="A745" s="1">
        <v>40121</v>
      </c>
      <c r="B745" s="1">
        <v>40122</v>
      </c>
      <c r="C745">
        <v>211.85</v>
      </c>
      <c r="D745">
        <v>211.7999969</v>
      </c>
      <c r="E745">
        <v>211.3906398</v>
      </c>
      <c r="F745">
        <v>5.0003051999999999E-2</v>
      </c>
      <c r="G745">
        <v>-0.45936018200000001</v>
      </c>
      <c r="H745">
        <v>1.626345597</v>
      </c>
      <c r="I745">
        <f t="shared" si="11"/>
        <v>5.0003051999999999E-2</v>
      </c>
    </row>
    <row r="746" spans="1:9" x14ac:dyDescent="0.3">
      <c r="A746" s="1">
        <v>40122</v>
      </c>
      <c r="B746" s="1">
        <v>40123</v>
      </c>
      <c r="C746">
        <v>209.55</v>
      </c>
      <c r="D746">
        <v>213.10000310000001</v>
      </c>
      <c r="E746">
        <v>209.55136200000001</v>
      </c>
      <c r="F746">
        <v>3.5500030520000001</v>
      </c>
      <c r="G746">
        <v>1.3620430000000001E-3</v>
      </c>
      <c r="H746">
        <v>2.015254326</v>
      </c>
      <c r="I746">
        <f t="shared" si="11"/>
        <v>3.5500030520000001</v>
      </c>
    </row>
    <row r="747" spans="1:9" x14ac:dyDescent="0.3">
      <c r="A747" s="1">
        <v>40123</v>
      </c>
      <c r="B747" s="1">
        <v>40126</v>
      </c>
      <c r="C747">
        <v>212.4</v>
      </c>
      <c r="D747">
        <v>213.55000920000001</v>
      </c>
      <c r="E747">
        <v>210.57541420000001</v>
      </c>
      <c r="F747">
        <v>-1.150009155</v>
      </c>
      <c r="G747">
        <v>-1.824585795</v>
      </c>
      <c r="H747">
        <v>0.31819805200000001</v>
      </c>
      <c r="I747">
        <f t="shared" si="11"/>
        <v>-1.150009155</v>
      </c>
    </row>
    <row r="748" spans="1:9" x14ac:dyDescent="0.3">
      <c r="A748" s="1">
        <v>40126</v>
      </c>
      <c r="B748" s="1">
        <v>40127</v>
      </c>
      <c r="C748">
        <v>212.85</v>
      </c>
      <c r="D748">
        <v>215.89998779999999</v>
      </c>
      <c r="E748">
        <v>211.7527833</v>
      </c>
      <c r="F748">
        <v>-3.0499877930000001</v>
      </c>
      <c r="G748">
        <v>-1.097216725</v>
      </c>
      <c r="H748">
        <v>1.0960155110000001</v>
      </c>
      <c r="I748">
        <f t="shared" si="11"/>
        <v>-3.0499877930000001</v>
      </c>
    </row>
    <row r="749" spans="1:9" x14ac:dyDescent="0.3">
      <c r="A749" s="1">
        <v>40127</v>
      </c>
      <c r="B749" s="1">
        <v>40128</v>
      </c>
      <c r="C749">
        <v>214.4</v>
      </c>
      <c r="D749">
        <v>215.80000920000001</v>
      </c>
      <c r="E749">
        <v>213.8051437</v>
      </c>
      <c r="F749">
        <v>-1.400009155</v>
      </c>
      <c r="G749">
        <v>-0.59485632200000005</v>
      </c>
      <c r="H749">
        <v>1.308147545</v>
      </c>
      <c r="I749">
        <f t="shared" si="11"/>
        <v>-1.400009155</v>
      </c>
    </row>
    <row r="750" spans="1:9" x14ac:dyDescent="0.3">
      <c r="A750" s="1">
        <v>40128</v>
      </c>
      <c r="B750" s="1">
        <v>40129</v>
      </c>
      <c r="C750">
        <v>216.25</v>
      </c>
      <c r="D750">
        <v>216.6000061</v>
      </c>
      <c r="E750">
        <v>215.4372592</v>
      </c>
      <c r="F750">
        <v>-0.35000610399999998</v>
      </c>
      <c r="G750">
        <v>-0.81274080299999996</v>
      </c>
      <c r="H750">
        <v>1.3788582229999999</v>
      </c>
      <c r="I750">
        <f t="shared" si="11"/>
        <v>-0.35000610399999998</v>
      </c>
    </row>
    <row r="751" spans="1:9" x14ac:dyDescent="0.3">
      <c r="A751" s="1">
        <v>40129</v>
      </c>
      <c r="B751" s="1">
        <v>40130</v>
      </c>
      <c r="C751">
        <v>214.3</v>
      </c>
      <c r="D751">
        <v>214.3</v>
      </c>
      <c r="E751">
        <v>215.0643154</v>
      </c>
      <c r="F751">
        <v>0</v>
      </c>
      <c r="G751">
        <v>0.76431542600000002</v>
      </c>
      <c r="H751">
        <v>1.4495689009999999</v>
      </c>
      <c r="I751">
        <f t="shared" si="11"/>
        <v>0</v>
      </c>
    </row>
    <row r="752" spans="1:9" x14ac:dyDescent="0.3">
      <c r="A752" s="1">
        <v>40130</v>
      </c>
      <c r="B752" s="1">
        <v>40133</v>
      </c>
      <c r="C752">
        <v>212.25</v>
      </c>
      <c r="D752">
        <v>213.8500061</v>
      </c>
      <c r="E752">
        <v>212.0162551</v>
      </c>
      <c r="F752">
        <v>-1.600006104</v>
      </c>
      <c r="G752">
        <v>-0.23374494900000001</v>
      </c>
      <c r="H752">
        <v>2.5102290730000001</v>
      </c>
      <c r="I752">
        <f t="shared" si="11"/>
        <v>-1.600006104</v>
      </c>
    </row>
    <row r="753" spans="1:9" x14ac:dyDescent="0.3">
      <c r="A753" s="1">
        <v>40133</v>
      </c>
      <c r="B753" s="1">
        <v>40134</v>
      </c>
      <c r="C753">
        <v>215.8</v>
      </c>
      <c r="D753">
        <v>216.8</v>
      </c>
      <c r="E753">
        <v>215.4772371</v>
      </c>
      <c r="F753">
        <v>-1</v>
      </c>
      <c r="G753">
        <v>-0.322762877</v>
      </c>
      <c r="H753">
        <v>0.17677669500000001</v>
      </c>
      <c r="I753">
        <f t="shared" si="11"/>
        <v>-1</v>
      </c>
    </row>
    <row r="754" spans="1:9" x14ac:dyDescent="0.3">
      <c r="A754" s="1">
        <v>40134</v>
      </c>
      <c r="B754" s="1">
        <v>40135</v>
      </c>
      <c r="C754">
        <v>215.55</v>
      </c>
      <c r="D754">
        <v>216.64999080000001</v>
      </c>
      <c r="E754">
        <v>215.52639619999999</v>
      </c>
      <c r="F754">
        <v>-1.099990845</v>
      </c>
      <c r="G754">
        <v>-2.3603776E-2</v>
      </c>
      <c r="H754">
        <v>1.4495689009999999</v>
      </c>
      <c r="I754">
        <f t="shared" si="11"/>
        <v>-1.099990845</v>
      </c>
    </row>
    <row r="755" spans="1:9" x14ac:dyDescent="0.3">
      <c r="A755" s="1">
        <v>40135</v>
      </c>
      <c r="B755" s="1">
        <v>40136</v>
      </c>
      <c r="C755">
        <v>217.6</v>
      </c>
      <c r="D755">
        <v>217.99999389999999</v>
      </c>
      <c r="E755">
        <v>217.21645670000001</v>
      </c>
      <c r="F755">
        <v>-0.39999389600000002</v>
      </c>
      <c r="G755">
        <v>-0.38354334200000001</v>
      </c>
      <c r="H755">
        <v>1.5556349190000001</v>
      </c>
      <c r="I755">
        <f t="shared" si="11"/>
        <v>-0.39999389600000002</v>
      </c>
    </row>
    <row r="756" spans="1:9" x14ac:dyDescent="0.3">
      <c r="A756" s="1">
        <v>40136</v>
      </c>
      <c r="B756" s="1">
        <v>40137</v>
      </c>
      <c r="C756">
        <v>219.8</v>
      </c>
      <c r="D756">
        <v>219.39999080000001</v>
      </c>
      <c r="E756">
        <v>219.2580289</v>
      </c>
      <c r="F756">
        <v>0.40000915500000001</v>
      </c>
      <c r="G756">
        <v>-0.54197114700000004</v>
      </c>
      <c r="H756">
        <v>0.35355339099999999</v>
      </c>
      <c r="I756">
        <f t="shared" si="11"/>
        <v>0.40000915500000001</v>
      </c>
    </row>
    <row r="757" spans="1:9" x14ac:dyDescent="0.3">
      <c r="A757" s="1">
        <v>40137</v>
      </c>
      <c r="B757" s="1">
        <v>40140</v>
      </c>
      <c r="C757">
        <v>220.3</v>
      </c>
      <c r="D757">
        <v>220.69999390000001</v>
      </c>
      <c r="E757">
        <v>220.0120182</v>
      </c>
      <c r="F757">
        <v>-0.39999389600000002</v>
      </c>
      <c r="G757">
        <v>-0.28798177800000002</v>
      </c>
      <c r="H757">
        <v>0.106066017</v>
      </c>
      <c r="I757">
        <f t="shared" si="11"/>
        <v>-0.39999389600000002</v>
      </c>
    </row>
    <row r="758" spans="1:9" x14ac:dyDescent="0.3">
      <c r="A758" s="1">
        <v>40140</v>
      </c>
      <c r="B758" s="1">
        <v>40141</v>
      </c>
      <c r="C758">
        <v>220.15</v>
      </c>
      <c r="D758">
        <v>221.00000610000001</v>
      </c>
      <c r="E758">
        <v>220.08393369999999</v>
      </c>
      <c r="F758">
        <v>-0.85000610399999998</v>
      </c>
      <c r="G758">
        <v>-6.6066340000000001E-2</v>
      </c>
      <c r="H758">
        <v>1.4495689009999999</v>
      </c>
      <c r="I758">
        <f t="shared" si="11"/>
        <v>-0.85000610399999998</v>
      </c>
    </row>
    <row r="759" spans="1:9" x14ac:dyDescent="0.3">
      <c r="A759" s="1">
        <v>40141</v>
      </c>
      <c r="B759" s="1">
        <v>40142</v>
      </c>
      <c r="C759">
        <v>218.1</v>
      </c>
      <c r="D759">
        <v>218.85</v>
      </c>
      <c r="E759">
        <v>218.06581969999999</v>
      </c>
      <c r="F759">
        <v>-0.75</v>
      </c>
      <c r="G759">
        <v>-3.4180268999999999E-2</v>
      </c>
      <c r="H759">
        <v>0.67175144200000003</v>
      </c>
      <c r="I759">
        <f t="shared" si="11"/>
        <v>-0.75</v>
      </c>
    </row>
    <row r="760" spans="1:9" x14ac:dyDescent="0.3">
      <c r="A760" s="1">
        <v>40142</v>
      </c>
      <c r="B760" s="1">
        <v>40143</v>
      </c>
      <c r="C760">
        <v>219.05</v>
      </c>
      <c r="D760">
        <v>218.14999080000001</v>
      </c>
      <c r="E760">
        <v>218.72553880000001</v>
      </c>
      <c r="F760">
        <v>0.90000915500000001</v>
      </c>
      <c r="G760">
        <v>-0.32446122199999999</v>
      </c>
      <c r="H760">
        <v>1.166726189</v>
      </c>
      <c r="I760">
        <f t="shared" si="11"/>
        <v>0.90000915500000001</v>
      </c>
    </row>
    <row r="761" spans="1:9" x14ac:dyDescent="0.3">
      <c r="A761" s="1">
        <v>40143</v>
      </c>
      <c r="B761" s="1">
        <v>40144</v>
      </c>
      <c r="C761">
        <v>217.4</v>
      </c>
      <c r="D761">
        <v>213.4500031</v>
      </c>
      <c r="E761">
        <v>217.96451669999999</v>
      </c>
      <c r="F761">
        <v>-3.9499969479999999</v>
      </c>
      <c r="G761">
        <v>0.564516723</v>
      </c>
      <c r="H761">
        <v>6.8589357780000002</v>
      </c>
      <c r="I761">
        <f t="shared" si="11"/>
        <v>-3.9499969479999999</v>
      </c>
    </row>
    <row r="762" spans="1:9" x14ac:dyDescent="0.3">
      <c r="A762" s="1">
        <v>40144</v>
      </c>
      <c r="B762" s="1">
        <v>40147</v>
      </c>
      <c r="C762">
        <v>207.7</v>
      </c>
      <c r="D762">
        <v>210.00000309999999</v>
      </c>
      <c r="E762">
        <v>209.20080139999999</v>
      </c>
      <c r="F762">
        <v>2.3000030520000001</v>
      </c>
      <c r="G762">
        <v>1.5008014439999999</v>
      </c>
      <c r="H762">
        <v>1.5909902579999999</v>
      </c>
      <c r="I762">
        <f t="shared" si="11"/>
        <v>2.3000030520000001</v>
      </c>
    </row>
    <row r="763" spans="1:9" x14ac:dyDescent="0.3">
      <c r="A763" s="1">
        <v>40147</v>
      </c>
      <c r="B763" s="1">
        <v>40148</v>
      </c>
      <c r="C763">
        <v>209.95</v>
      </c>
      <c r="D763">
        <v>210.10000919999999</v>
      </c>
      <c r="E763">
        <v>209.5828593</v>
      </c>
      <c r="F763">
        <v>-0.15000915500000001</v>
      </c>
      <c r="G763">
        <v>-0.36714070999999998</v>
      </c>
      <c r="H763">
        <v>2.0859650049999998</v>
      </c>
      <c r="I763">
        <f t="shared" si="11"/>
        <v>-0.15000915500000001</v>
      </c>
    </row>
    <row r="764" spans="1:9" x14ac:dyDescent="0.3">
      <c r="A764" s="1">
        <v>40148</v>
      </c>
      <c r="B764" s="1">
        <v>40149</v>
      </c>
      <c r="C764">
        <v>212.9</v>
      </c>
      <c r="D764">
        <v>214.30000920000001</v>
      </c>
      <c r="E764">
        <v>213.66670300000001</v>
      </c>
      <c r="F764">
        <v>1.400009155</v>
      </c>
      <c r="G764">
        <v>0.76670294999999999</v>
      </c>
      <c r="H764">
        <v>2.6870057690000002</v>
      </c>
      <c r="I764">
        <f t="shared" si="11"/>
        <v>1.400009155</v>
      </c>
    </row>
    <row r="765" spans="1:9" x14ac:dyDescent="0.3">
      <c r="A765" s="1">
        <v>40149</v>
      </c>
      <c r="B765" s="1">
        <v>40150</v>
      </c>
      <c r="C765">
        <v>216.7</v>
      </c>
      <c r="D765">
        <v>217.39999689999999</v>
      </c>
      <c r="E765">
        <v>217.41588279999999</v>
      </c>
      <c r="F765">
        <v>0.69999694800000001</v>
      </c>
      <c r="G765">
        <v>0.71588283799999997</v>
      </c>
      <c r="H765">
        <v>2.0506096650000001</v>
      </c>
      <c r="I765">
        <f t="shared" si="11"/>
        <v>0.69999694800000001</v>
      </c>
    </row>
    <row r="766" spans="1:9" x14ac:dyDescent="0.3">
      <c r="A766" s="1">
        <v>40150</v>
      </c>
      <c r="B766" s="1">
        <v>40151</v>
      </c>
      <c r="C766">
        <v>219.6</v>
      </c>
      <c r="D766">
        <v>218.85</v>
      </c>
      <c r="E766">
        <v>219.5393258</v>
      </c>
      <c r="F766">
        <v>0.75</v>
      </c>
      <c r="G766">
        <v>-6.0674227999999997E-2</v>
      </c>
      <c r="H766">
        <v>0.91923881600000001</v>
      </c>
      <c r="I766">
        <f t="shared" si="11"/>
        <v>0.75</v>
      </c>
    </row>
    <row r="767" spans="1:9" x14ac:dyDescent="0.3">
      <c r="A767" s="1">
        <v>40151</v>
      </c>
      <c r="B767" s="1">
        <v>40154</v>
      </c>
      <c r="C767">
        <v>220.9</v>
      </c>
      <c r="D767">
        <v>222.00000610000001</v>
      </c>
      <c r="E767">
        <v>221.60761099999999</v>
      </c>
      <c r="F767">
        <v>1.100006104</v>
      </c>
      <c r="G767">
        <v>0.70761096499999998</v>
      </c>
      <c r="H767">
        <v>0.35355339099999999</v>
      </c>
      <c r="I767">
        <f t="shared" si="11"/>
        <v>1.100006104</v>
      </c>
    </row>
    <row r="768" spans="1:9" x14ac:dyDescent="0.3">
      <c r="A768" s="1">
        <v>40154</v>
      </c>
      <c r="B768" s="1">
        <v>40155</v>
      </c>
      <c r="C768">
        <v>221.4</v>
      </c>
      <c r="D768">
        <v>221.4</v>
      </c>
      <c r="E768">
        <v>220.6173478</v>
      </c>
      <c r="F768">
        <v>0</v>
      </c>
      <c r="G768">
        <v>-0.78265219900000005</v>
      </c>
      <c r="H768">
        <v>0.141421356</v>
      </c>
      <c r="I768">
        <f t="shared" si="11"/>
        <v>0</v>
      </c>
    </row>
    <row r="769" spans="1:9" x14ac:dyDescent="0.3">
      <c r="A769" s="1">
        <v>40155</v>
      </c>
      <c r="B769" s="1">
        <v>40156</v>
      </c>
      <c r="C769">
        <v>221.6</v>
      </c>
      <c r="D769">
        <v>219.6</v>
      </c>
      <c r="E769">
        <v>221.33812459999999</v>
      </c>
      <c r="F769">
        <v>2</v>
      </c>
      <c r="G769">
        <v>-0.26187536099999997</v>
      </c>
      <c r="H769">
        <v>0.24748737300000001</v>
      </c>
      <c r="I769">
        <f t="shared" si="11"/>
        <v>2</v>
      </c>
    </row>
    <row r="770" spans="1:9" x14ac:dyDescent="0.3">
      <c r="A770" s="1">
        <v>40156</v>
      </c>
      <c r="B770" s="1">
        <v>40157</v>
      </c>
      <c r="C770">
        <v>221.95</v>
      </c>
      <c r="D770">
        <v>221.85000919999999</v>
      </c>
      <c r="E770">
        <v>221.81931560000001</v>
      </c>
      <c r="F770">
        <v>9.9990844999999995E-2</v>
      </c>
      <c r="G770">
        <v>-0.13068442</v>
      </c>
      <c r="H770">
        <v>7.0710677999999999E-2</v>
      </c>
      <c r="I770">
        <f t="shared" si="11"/>
        <v>9.9990844999999995E-2</v>
      </c>
    </row>
    <row r="771" spans="1:9" x14ac:dyDescent="0.3">
      <c r="A771" s="1">
        <v>40157</v>
      </c>
      <c r="B771" s="1">
        <v>40158</v>
      </c>
      <c r="C771">
        <v>222.05</v>
      </c>
      <c r="D771">
        <v>223.55</v>
      </c>
      <c r="E771">
        <v>222.40078</v>
      </c>
      <c r="F771">
        <v>1.5</v>
      </c>
      <c r="G771">
        <v>0.35077997999999999</v>
      </c>
      <c r="H771">
        <v>1.767766953</v>
      </c>
      <c r="I771">
        <f t="shared" ref="I771:I834" si="12">IF(F771&lt;-5, -5, F771)</f>
        <v>1.5</v>
      </c>
    </row>
    <row r="772" spans="1:9" x14ac:dyDescent="0.3">
      <c r="A772" s="1">
        <v>40158</v>
      </c>
      <c r="B772" s="1">
        <v>40161</v>
      </c>
      <c r="C772">
        <v>224.55</v>
      </c>
      <c r="D772">
        <v>225.19999390000001</v>
      </c>
      <c r="E772">
        <v>225.03956779999999</v>
      </c>
      <c r="F772">
        <v>0.64999389600000002</v>
      </c>
      <c r="G772">
        <v>0.48956775699999999</v>
      </c>
      <c r="H772">
        <v>0.45961940800000001</v>
      </c>
      <c r="I772">
        <f t="shared" si="12"/>
        <v>0.64999389600000002</v>
      </c>
    </row>
    <row r="773" spans="1:9" x14ac:dyDescent="0.3">
      <c r="A773" s="1">
        <v>40161</v>
      </c>
      <c r="B773" s="1">
        <v>40162</v>
      </c>
      <c r="C773">
        <v>225.2</v>
      </c>
      <c r="D773">
        <v>225.14999689999999</v>
      </c>
      <c r="E773">
        <v>224.73826639999999</v>
      </c>
      <c r="F773">
        <v>5.0003051999999999E-2</v>
      </c>
      <c r="G773">
        <v>-0.46173357999999998</v>
      </c>
      <c r="H773">
        <v>0.35355339099999999</v>
      </c>
      <c r="I773">
        <f t="shared" si="12"/>
        <v>5.0003051999999999E-2</v>
      </c>
    </row>
    <row r="774" spans="1:9" x14ac:dyDescent="0.3">
      <c r="A774" s="1">
        <v>40162</v>
      </c>
      <c r="B774" s="1">
        <v>40163</v>
      </c>
      <c r="C774">
        <v>225.7</v>
      </c>
      <c r="D774">
        <v>225.35000919999999</v>
      </c>
      <c r="E774">
        <v>225.8237474</v>
      </c>
      <c r="F774">
        <v>-0.34999084499999999</v>
      </c>
      <c r="G774">
        <v>0.123747364</v>
      </c>
      <c r="H774">
        <v>0.35355339099999999</v>
      </c>
      <c r="I774">
        <f t="shared" si="12"/>
        <v>-0.34999084499999999</v>
      </c>
    </row>
    <row r="775" spans="1:9" x14ac:dyDescent="0.3">
      <c r="A775" s="1">
        <v>40163</v>
      </c>
      <c r="B775" s="1">
        <v>40164</v>
      </c>
      <c r="C775">
        <v>225.2</v>
      </c>
      <c r="D775">
        <v>225.2</v>
      </c>
      <c r="E775">
        <v>224.99005339999999</v>
      </c>
      <c r="F775">
        <v>0</v>
      </c>
      <c r="G775">
        <v>-0.20994663199999999</v>
      </c>
      <c r="H775">
        <v>1.87383297</v>
      </c>
      <c r="I775">
        <f t="shared" si="12"/>
        <v>0</v>
      </c>
    </row>
    <row r="776" spans="1:9" x14ac:dyDescent="0.3">
      <c r="A776" s="1">
        <v>40164</v>
      </c>
      <c r="B776" s="1">
        <v>40165</v>
      </c>
      <c r="C776">
        <v>222.55</v>
      </c>
      <c r="D776">
        <v>222.05</v>
      </c>
      <c r="E776">
        <v>223.1283626</v>
      </c>
      <c r="F776">
        <v>-0.5</v>
      </c>
      <c r="G776">
        <v>0.57836258399999996</v>
      </c>
      <c r="H776">
        <v>0.282842712</v>
      </c>
      <c r="I776">
        <f t="shared" si="12"/>
        <v>-0.5</v>
      </c>
    </row>
    <row r="777" spans="1:9" x14ac:dyDescent="0.3">
      <c r="A777" s="1">
        <v>40165</v>
      </c>
      <c r="B777" s="1">
        <v>40168</v>
      </c>
      <c r="C777">
        <v>222.15</v>
      </c>
      <c r="D777">
        <v>222.15</v>
      </c>
      <c r="E777">
        <v>222.9752187</v>
      </c>
      <c r="F777">
        <v>0</v>
      </c>
      <c r="G777">
        <v>0.82521873700000004</v>
      </c>
      <c r="H777">
        <v>0.31819805200000001</v>
      </c>
      <c r="I777">
        <f t="shared" si="12"/>
        <v>0</v>
      </c>
    </row>
    <row r="778" spans="1:9" x14ac:dyDescent="0.3">
      <c r="A778" s="1">
        <v>40168</v>
      </c>
      <c r="B778" s="1">
        <v>40169</v>
      </c>
      <c r="C778">
        <v>222.6</v>
      </c>
      <c r="D778">
        <v>223.64998779999999</v>
      </c>
      <c r="E778">
        <v>223.13649040000001</v>
      </c>
      <c r="F778">
        <v>1.0499877929999999</v>
      </c>
      <c r="G778">
        <v>0.53649044000000001</v>
      </c>
      <c r="H778">
        <v>1.3435028840000001</v>
      </c>
      <c r="I778">
        <f t="shared" si="12"/>
        <v>1.0499877929999999</v>
      </c>
    </row>
    <row r="779" spans="1:9" x14ac:dyDescent="0.3">
      <c r="A779" s="1">
        <v>40169</v>
      </c>
      <c r="B779" s="1">
        <v>40170</v>
      </c>
      <c r="C779">
        <v>224.5</v>
      </c>
      <c r="D779">
        <v>224.75</v>
      </c>
      <c r="E779">
        <v>224.53294539999999</v>
      </c>
      <c r="F779">
        <v>0.25</v>
      </c>
      <c r="G779">
        <v>3.2945387E-2</v>
      </c>
      <c r="H779">
        <v>0.45961940800000001</v>
      </c>
      <c r="I779">
        <f t="shared" si="12"/>
        <v>0.25</v>
      </c>
    </row>
    <row r="780" spans="1:9" x14ac:dyDescent="0.3">
      <c r="A780" s="1">
        <v>40170</v>
      </c>
      <c r="B780" s="1">
        <v>40171</v>
      </c>
      <c r="C780">
        <v>225.15</v>
      </c>
      <c r="D780">
        <v>225.50000610000001</v>
      </c>
      <c r="E780">
        <v>224.88517880000001</v>
      </c>
      <c r="F780">
        <v>-0.35000610399999998</v>
      </c>
      <c r="G780">
        <v>-0.26482117199999999</v>
      </c>
      <c r="H780">
        <v>2.3688077170000001</v>
      </c>
      <c r="I780">
        <f t="shared" si="12"/>
        <v>-0.35000610399999998</v>
      </c>
    </row>
    <row r="781" spans="1:9" x14ac:dyDescent="0.3">
      <c r="A781" s="1">
        <v>40171</v>
      </c>
      <c r="B781" s="1">
        <v>40172</v>
      </c>
      <c r="C781">
        <v>228.5</v>
      </c>
      <c r="D781">
        <v>225.5</v>
      </c>
      <c r="E781">
        <v>228.4081722</v>
      </c>
      <c r="F781">
        <v>3</v>
      </c>
      <c r="G781">
        <v>-9.1827802E-2</v>
      </c>
      <c r="H781">
        <v>0</v>
      </c>
      <c r="I781">
        <f t="shared" si="12"/>
        <v>3</v>
      </c>
    </row>
    <row r="782" spans="1:9" x14ac:dyDescent="0.3">
      <c r="A782" s="1">
        <v>40172</v>
      </c>
      <c r="B782" s="1">
        <v>40175</v>
      </c>
      <c r="C782">
        <v>228.5</v>
      </c>
      <c r="D782">
        <v>229.4499969</v>
      </c>
      <c r="E782">
        <v>228.53852910000001</v>
      </c>
      <c r="F782">
        <v>0.94999694800000001</v>
      </c>
      <c r="G782">
        <v>3.8529091000000001E-2</v>
      </c>
      <c r="H782">
        <v>0.212132034</v>
      </c>
      <c r="I782">
        <f t="shared" si="12"/>
        <v>0.94999694800000001</v>
      </c>
    </row>
    <row r="783" spans="1:9" x14ac:dyDescent="0.3">
      <c r="A783" s="1">
        <v>40175</v>
      </c>
      <c r="B783" s="1">
        <v>40176</v>
      </c>
      <c r="C783">
        <v>228.2</v>
      </c>
      <c r="D783">
        <v>228.35000919999999</v>
      </c>
      <c r="E783">
        <v>228.13469649999999</v>
      </c>
      <c r="F783">
        <v>-0.15000915500000001</v>
      </c>
      <c r="G783">
        <v>-6.5303451999999998E-2</v>
      </c>
      <c r="H783">
        <v>0.67175144200000003</v>
      </c>
      <c r="I783">
        <f t="shared" si="12"/>
        <v>-0.15000915500000001</v>
      </c>
    </row>
    <row r="784" spans="1:9" x14ac:dyDescent="0.3">
      <c r="A784" s="1">
        <v>40176</v>
      </c>
      <c r="B784" s="1">
        <v>40177</v>
      </c>
      <c r="C784">
        <v>229.15</v>
      </c>
      <c r="D784">
        <v>228.7000031</v>
      </c>
      <c r="E784">
        <v>229.48358110000001</v>
      </c>
      <c r="F784">
        <v>-0.44999694800000001</v>
      </c>
      <c r="G784">
        <v>0.33358114999999999</v>
      </c>
      <c r="H784">
        <v>0.53033008599999998</v>
      </c>
      <c r="I784">
        <f t="shared" si="12"/>
        <v>-0.44999694800000001</v>
      </c>
    </row>
    <row r="785" spans="1:9" x14ac:dyDescent="0.3">
      <c r="A785" s="1">
        <v>40177</v>
      </c>
      <c r="B785" s="1">
        <v>40178</v>
      </c>
      <c r="C785">
        <v>229.9</v>
      </c>
      <c r="D785">
        <v>228.7000031</v>
      </c>
      <c r="E785">
        <v>230.4482175</v>
      </c>
      <c r="F785">
        <v>-1.1999969479999999</v>
      </c>
      <c r="G785">
        <v>0.54821753500000003</v>
      </c>
      <c r="H785">
        <v>0</v>
      </c>
      <c r="I785">
        <f t="shared" si="12"/>
        <v>-1.1999969479999999</v>
      </c>
    </row>
    <row r="786" spans="1:9" x14ac:dyDescent="0.3">
      <c r="A786" s="1">
        <v>40178</v>
      </c>
      <c r="B786" s="1">
        <v>40179</v>
      </c>
      <c r="C786">
        <v>229.9</v>
      </c>
      <c r="D786">
        <v>228.7000031</v>
      </c>
      <c r="E786">
        <v>230.71646749999999</v>
      </c>
      <c r="F786">
        <v>-1.1999969479999999</v>
      </c>
      <c r="G786">
        <v>0.81646746400000003</v>
      </c>
      <c r="H786">
        <v>0</v>
      </c>
      <c r="I786">
        <f t="shared" si="12"/>
        <v>-1.1999969479999999</v>
      </c>
    </row>
    <row r="787" spans="1:9" x14ac:dyDescent="0.3">
      <c r="A787" s="1">
        <v>40179</v>
      </c>
      <c r="B787" s="1">
        <v>40182</v>
      </c>
      <c r="C787">
        <v>229.9</v>
      </c>
      <c r="D787">
        <v>230.30000920000001</v>
      </c>
      <c r="E787">
        <v>230.5796004</v>
      </c>
      <c r="F787">
        <v>0.40000915500000001</v>
      </c>
      <c r="G787">
        <v>0.67960035799999996</v>
      </c>
      <c r="H787">
        <v>0.38890872999999998</v>
      </c>
      <c r="I787">
        <f t="shared" si="12"/>
        <v>0.40000915500000001</v>
      </c>
    </row>
    <row r="788" spans="1:9" x14ac:dyDescent="0.3">
      <c r="A788" s="1">
        <v>40182</v>
      </c>
      <c r="B788" s="1">
        <v>40183</v>
      </c>
      <c r="C788">
        <v>230.45</v>
      </c>
      <c r="D788">
        <v>232.35000919999999</v>
      </c>
      <c r="E788">
        <v>230.25952409999999</v>
      </c>
      <c r="F788">
        <v>-1.900009155</v>
      </c>
      <c r="G788">
        <v>-0.19047594100000001</v>
      </c>
      <c r="H788">
        <v>3.5355339E-2</v>
      </c>
      <c r="I788">
        <f t="shared" si="12"/>
        <v>-1.900009155</v>
      </c>
    </row>
    <row r="789" spans="1:9" x14ac:dyDescent="0.3">
      <c r="A789" s="1">
        <v>40183</v>
      </c>
      <c r="B789" s="1">
        <v>40184</v>
      </c>
      <c r="C789">
        <v>230.4</v>
      </c>
      <c r="D789">
        <v>231.10001220000001</v>
      </c>
      <c r="E789">
        <v>230.27753419999999</v>
      </c>
      <c r="F789">
        <v>-0.700012207</v>
      </c>
      <c r="G789">
        <v>-0.122465804</v>
      </c>
      <c r="H789">
        <v>1.060660172</v>
      </c>
      <c r="I789">
        <f t="shared" si="12"/>
        <v>-0.700012207</v>
      </c>
    </row>
    <row r="790" spans="1:9" x14ac:dyDescent="0.3">
      <c r="A790" s="1">
        <v>40184</v>
      </c>
      <c r="B790" s="1">
        <v>40185</v>
      </c>
      <c r="C790">
        <v>231.9</v>
      </c>
      <c r="D790">
        <v>232.35001220000001</v>
      </c>
      <c r="E790">
        <v>231.94682789999999</v>
      </c>
      <c r="F790">
        <v>0.450012207</v>
      </c>
      <c r="G790">
        <v>4.6827883000000001E-2</v>
      </c>
      <c r="H790">
        <v>1.8384776309999999</v>
      </c>
      <c r="I790">
        <f t="shared" si="12"/>
        <v>0.450012207</v>
      </c>
    </row>
    <row r="791" spans="1:9" x14ac:dyDescent="0.3">
      <c r="A791" s="1">
        <v>40185</v>
      </c>
      <c r="B791" s="1">
        <v>40186</v>
      </c>
      <c r="C791">
        <v>229.3</v>
      </c>
      <c r="D791">
        <v>229.89999080000001</v>
      </c>
      <c r="E791">
        <v>229.9646678</v>
      </c>
      <c r="F791">
        <v>0.59999084499999999</v>
      </c>
      <c r="G791">
        <v>0.66466784499999998</v>
      </c>
      <c r="H791">
        <v>0.67175144200000003</v>
      </c>
      <c r="I791">
        <f t="shared" si="12"/>
        <v>0.59999084499999999</v>
      </c>
    </row>
    <row r="792" spans="1:9" x14ac:dyDescent="0.3">
      <c r="A792" s="1">
        <v>40186</v>
      </c>
      <c r="B792" s="1">
        <v>40189</v>
      </c>
      <c r="C792">
        <v>230.25</v>
      </c>
      <c r="D792">
        <v>231</v>
      </c>
      <c r="E792">
        <v>230.7737573</v>
      </c>
      <c r="F792">
        <v>0.75</v>
      </c>
      <c r="G792">
        <v>0.52375727900000002</v>
      </c>
      <c r="H792">
        <v>0.106066017</v>
      </c>
      <c r="I792">
        <f t="shared" si="12"/>
        <v>0.75</v>
      </c>
    </row>
    <row r="793" spans="1:9" x14ac:dyDescent="0.3">
      <c r="A793" s="1">
        <v>40189</v>
      </c>
      <c r="B793" s="1">
        <v>40190</v>
      </c>
      <c r="C793">
        <v>230.4</v>
      </c>
      <c r="D793">
        <v>230.4</v>
      </c>
      <c r="E793">
        <v>229.7630437</v>
      </c>
      <c r="F793">
        <v>0</v>
      </c>
      <c r="G793">
        <v>-0.63695633399999996</v>
      </c>
      <c r="H793">
        <v>0.17677669500000001</v>
      </c>
      <c r="I793">
        <f t="shared" si="12"/>
        <v>0</v>
      </c>
    </row>
    <row r="794" spans="1:9" x14ac:dyDescent="0.3">
      <c r="A794" s="1">
        <v>40190</v>
      </c>
      <c r="B794" s="1">
        <v>40191</v>
      </c>
      <c r="C794">
        <v>230.15</v>
      </c>
      <c r="D794">
        <v>228.85001220000001</v>
      </c>
      <c r="E794">
        <v>230.5034153</v>
      </c>
      <c r="F794">
        <v>-1.2999877929999999</v>
      </c>
      <c r="G794">
        <v>0.35341530999999998</v>
      </c>
      <c r="H794">
        <v>2.156675683</v>
      </c>
      <c r="I794">
        <f t="shared" si="12"/>
        <v>-1.2999877929999999</v>
      </c>
    </row>
    <row r="795" spans="1:9" x14ac:dyDescent="0.3">
      <c r="A795" s="1">
        <v>40191</v>
      </c>
      <c r="B795" s="1">
        <v>40192</v>
      </c>
      <c r="C795">
        <v>227.1</v>
      </c>
      <c r="D795">
        <v>227.7999969</v>
      </c>
      <c r="E795">
        <v>227.45100260000001</v>
      </c>
      <c r="F795">
        <v>0.69999694800000001</v>
      </c>
      <c r="G795">
        <v>0.35100257400000001</v>
      </c>
      <c r="H795">
        <v>1.8384776309999999</v>
      </c>
      <c r="I795">
        <f t="shared" si="12"/>
        <v>0.69999694800000001</v>
      </c>
    </row>
    <row r="796" spans="1:9" x14ac:dyDescent="0.3">
      <c r="A796" s="1">
        <v>40192</v>
      </c>
      <c r="B796" s="1">
        <v>40193</v>
      </c>
      <c r="C796">
        <v>229.7</v>
      </c>
      <c r="D796">
        <v>229.7</v>
      </c>
      <c r="E796">
        <v>229.6616095</v>
      </c>
      <c r="F796">
        <v>0</v>
      </c>
      <c r="G796">
        <v>-3.8390531999999998E-2</v>
      </c>
      <c r="H796">
        <v>0.49497474699999999</v>
      </c>
      <c r="I796">
        <f t="shared" si="12"/>
        <v>0</v>
      </c>
    </row>
    <row r="797" spans="1:9" x14ac:dyDescent="0.3">
      <c r="A797" s="1">
        <v>40193</v>
      </c>
      <c r="B797" s="1">
        <v>40196</v>
      </c>
      <c r="C797">
        <v>230.4</v>
      </c>
      <c r="D797">
        <v>229.85001220000001</v>
      </c>
      <c r="E797">
        <v>231.01896149999999</v>
      </c>
      <c r="F797">
        <v>-0.549987793</v>
      </c>
      <c r="G797">
        <v>0.61896151300000002</v>
      </c>
      <c r="H797">
        <v>1.0253048330000001</v>
      </c>
      <c r="I797">
        <f t="shared" si="12"/>
        <v>-0.549987793</v>
      </c>
    </row>
    <row r="798" spans="1:9" x14ac:dyDescent="0.3">
      <c r="A798" s="1">
        <v>40196</v>
      </c>
      <c r="B798" s="1">
        <v>40197</v>
      </c>
      <c r="C798">
        <v>231.85</v>
      </c>
      <c r="D798">
        <v>232.94999079999999</v>
      </c>
      <c r="E798">
        <v>232.4075636</v>
      </c>
      <c r="F798">
        <v>1.099990845</v>
      </c>
      <c r="G798">
        <v>0.55756360299999996</v>
      </c>
      <c r="H798">
        <v>0</v>
      </c>
      <c r="I798">
        <f t="shared" si="12"/>
        <v>1.099990845</v>
      </c>
    </row>
    <row r="799" spans="1:9" x14ac:dyDescent="0.3">
      <c r="A799" s="1">
        <v>40197</v>
      </c>
      <c r="B799" s="1">
        <v>40198</v>
      </c>
      <c r="C799">
        <v>231.85</v>
      </c>
      <c r="D799">
        <v>233.19999079999999</v>
      </c>
      <c r="E799">
        <v>231.5839149</v>
      </c>
      <c r="F799">
        <v>-1.349990845</v>
      </c>
      <c r="G799">
        <v>-0.26608508800000003</v>
      </c>
      <c r="H799">
        <v>0</v>
      </c>
      <c r="I799">
        <f t="shared" si="12"/>
        <v>-1.349990845</v>
      </c>
    </row>
    <row r="800" spans="1:9" x14ac:dyDescent="0.3">
      <c r="A800" s="1">
        <v>40198</v>
      </c>
      <c r="B800" s="1">
        <v>40199</v>
      </c>
      <c r="C800">
        <v>231.85</v>
      </c>
      <c r="D800">
        <v>230.85</v>
      </c>
      <c r="E800">
        <v>231.6852658</v>
      </c>
      <c r="F800">
        <v>1</v>
      </c>
      <c r="G800">
        <v>-0.16473417000000001</v>
      </c>
      <c r="H800">
        <v>1.48492424</v>
      </c>
      <c r="I800">
        <f t="shared" si="12"/>
        <v>1</v>
      </c>
    </row>
    <row r="801" spans="1:9" x14ac:dyDescent="0.3">
      <c r="A801" s="1">
        <v>40199</v>
      </c>
      <c r="B801" s="1">
        <v>40200</v>
      </c>
      <c r="C801">
        <v>233.95</v>
      </c>
      <c r="D801">
        <v>230.89999689999999</v>
      </c>
      <c r="E801">
        <v>234.25397419999999</v>
      </c>
      <c r="F801">
        <v>-3.0500030520000001</v>
      </c>
      <c r="G801">
        <v>0.30397418100000001</v>
      </c>
      <c r="H801">
        <v>4.4194173819999998</v>
      </c>
      <c r="I801">
        <f t="shared" si="12"/>
        <v>-3.0500030520000001</v>
      </c>
    </row>
    <row r="802" spans="1:9" x14ac:dyDescent="0.3">
      <c r="A802" s="1">
        <v>40200</v>
      </c>
      <c r="B802" s="1">
        <v>40203</v>
      </c>
      <c r="C802">
        <v>227.7</v>
      </c>
      <c r="D802">
        <v>225.10000919999999</v>
      </c>
      <c r="E802">
        <v>228.67132319999999</v>
      </c>
      <c r="F802">
        <v>-2.5999908450000002</v>
      </c>
      <c r="G802">
        <v>0.97132319199999995</v>
      </c>
      <c r="H802">
        <v>0.91923881600000001</v>
      </c>
      <c r="I802">
        <f t="shared" si="12"/>
        <v>-2.5999908450000002</v>
      </c>
    </row>
    <row r="803" spans="1:9" x14ac:dyDescent="0.3">
      <c r="A803" s="1">
        <v>40203</v>
      </c>
      <c r="B803" s="1">
        <v>40204</v>
      </c>
      <c r="C803">
        <v>226.4</v>
      </c>
      <c r="D803">
        <v>226.15</v>
      </c>
      <c r="E803">
        <v>226.4042297</v>
      </c>
      <c r="F803">
        <v>-0.25</v>
      </c>
      <c r="G803">
        <v>4.229727E-3</v>
      </c>
      <c r="H803">
        <v>3.252691193</v>
      </c>
      <c r="I803">
        <f t="shared" si="12"/>
        <v>-0.25</v>
      </c>
    </row>
    <row r="804" spans="1:9" x14ac:dyDescent="0.3">
      <c r="A804" s="1">
        <v>40204</v>
      </c>
      <c r="B804" s="1">
        <v>40205</v>
      </c>
      <c r="C804">
        <v>221.8</v>
      </c>
      <c r="D804">
        <v>222.3</v>
      </c>
      <c r="E804">
        <v>223.36944510000001</v>
      </c>
      <c r="F804">
        <v>0.5</v>
      </c>
      <c r="G804">
        <v>1.5694451330000001</v>
      </c>
      <c r="H804">
        <v>1.308147545</v>
      </c>
      <c r="I804">
        <f t="shared" si="12"/>
        <v>0.5</v>
      </c>
    </row>
    <row r="805" spans="1:9" x14ac:dyDescent="0.3">
      <c r="A805" s="1">
        <v>40205</v>
      </c>
      <c r="B805" s="1">
        <v>40206</v>
      </c>
      <c r="C805">
        <v>219.95</v>
      </c>
      <c r="D805">
        <v>220.89999689999999</v>
      </c>
      <c r="E805">
        <v>220.64864979999999</v>
      </c>
      <c r="F805">
        <v>0.94999694800000001</v>
      </c>
      <c r="G805">
        <v>0.69864976400000001</v>
      </c>
      <c r="H805">
        <v>1.8384776309999999</v>
      </c>
      <c r="I805">
        <f t="shared" si="12"/>
        <v>0.94999694800000001</v>
      </c>
    </row>
    <row r="806" spans="1:9" x14ac:dyDescent="0.3">
      <c r="A806" s="1">
        <v>40206</v>
      </c>
      <c r="B806" s="1">
        <v>40207</v>
      </c>
      <c r="C806">
        <v>222.55</v>
      </c>
      <c r="D806">
        <v>220.39999080000001</v>
      </c>
      <c r="E806">
        <v>222.8355071</v>
      </c>
      <c r="F806">
        <v>-2.1500091549999998</v>
      </c>
      <c r="G806">
        <v>0.28550711299999998</v>
      </c>
      <c r="H806">
        <v>4.0658639919999997</v>
      </c>
      <c r="I806">
        <f t="shared" si="12"/>
        <v>-2.1500091549999998</v>
      </c>
    </row>
    <row r="807" spans="1:9" x14ac:dyDescent="0.3">
      <c r="A807" s="1">
        <v>40207</v>
      </c>
      <c r="B807" s="1">
        <v>40210</v>
      </c>
      <c r="C807">
        <v>216.8</v>
      </c>
      <c r="D807">
        <v>216.85000310000001</v>
      </c>
      <c r="E807">
        <v>216.1589926</v>
      </c>
      <c r="F807">
        <v>-5.0003051999999999E-2</v>
      </c>
      <c r="G807">
        <v>-0.64100736400000002</v>
      </c>
      <c r="H807">
        <v>0.212132034</v>
      </c>
      <c r="I807">
        <f t="shared" si="12"/>
        <v>-5.0003051999999999E-2</v>
      </c>
    </row>
    <row r="808" spans="1:9" x14ac:dyDescent="0.3">
      <c r="A808" s="1">
        <v>40210</v>
      </c>
      <c r="B808" s="1">
        <v>40211</v>
      </c>
      <c r="C808">
        <v>217.1</v>
      </c>
      <c r="D808">
        <v>218.44999079999999</v>
      </c>
      <c r="E808">
        <v>217.9407741</v>
      </c>
      <c r="F808">
        <v>1.349990845</v>
      </c>
      <c r="G808">
        <v>0.84077405900000002</v>
      </c>
      <c r="H808">
        <v>0.91923881600000001</v>
      </c>
      <c r="I808">
        <f t="shared" si="12"/>
        <v>1.349990845</v>
      </c>
    </row>
    <row r="809" spans="1:9" x14ac:dyDescent="0.3">
      <c r="A809" s="1">
        <v>40211</v>
      </c>
      <c r="B809" s="1">
        <v>40212</v>
      </c>
      <c r="C809">
        <v>215.8</v>
      </c>
      <c r="D809">
        <v>218.39999080000001</v>
      </c>
      <c r="E809">
        <v>215.7169178</v>
      </c>
      <c r="F809">
        <v>-2.5999908450000002</v>
      </c>
      <c r="G809">
        <v>-8.3082168999999997E-2</v>
      </c>
      <c r="H809">
        <v>1.767766953</v>
      </c>
      <c r="I809">
        <f t="shared" si="12"/>
        <v>-2.5999908450000002</v>
      </c>
    </row>
    <row r="810" spans="1:9" x14ac:dyDescent="0.3">
      <c r="A810" s="1">
        <v>40212</v>
      </c>
      <c r="B810" s="1">
        <v>40213</v>
      </c>
      <c r="C810">
        <v>218.3</v>
      </c>
      <c r="D810">
        <v>218.74999690000001</v>
      </c>
      <c r="E810">
        <v>218.49873070000001</v>
      </c>
      <c r="F810">
        <v>0.44999694800000001</v>
      </c>
      <c r="G810">
        <v>0.19873067699999999</v>
      </c>
      <c r="H810">
        <v>0.282842712</v>
      </c>
      <c r="I810">
        <f t="shared" si="12"/>
        <v>0.44999694800000001</v>
      </c>
    </row>
    <row r="811" spans="1:9" x14ac:dyDescent="0.3">
      <c r="A811" s="1">
        <v>40213</v>
      </c>
      <c r="B811" s="1">
        <v>40214</v>
      </c>
      <c r="C811">
        <v>217.9</v>
      </c>
      <c r="D811">
        <v>214.2000031</v>
      </c>
      <c r="E811">
        <v>217.9606852</v>
      </c>
      <c r="F811">
        <v>-3.6999969479999999</v>
      </c>
      <c r="G811">
        <v>6.0685168999999997E-2</v>
      </c>
      <c r="H811">
        <v>4.2072853480000001</v>
      </c>
      <c r="I811">
        <f t="shared" si="12"/>
        <v>-3.6999969479999999</v>
      </c>
    </row>
    <row r="812" spans="1:9" x14ac:dyDescent="0.3">
      <c r="A812" s="1">
        <v>40214</v>
      </c>
      <c r="B812" s="1">
        <v>40217</v>
      </c>
      <c r="C812">
        <v>211.95</v>
      </c>
      <c r="D812">
        <v>211.80000609999999</v>
      </c>
      <c r="E812">
        <v>212.4373985</v>
      </c>
      <c r="F812">
        <v>-0.14999389599999999</v>
      </c>
      <c r="G812">
        <v>0.48739850499999998</v>
      </c>
      <c r="H812">
        <v>0.88388347599999995</v>
      </c>
      <c r="I812">
        <f t="shared" si="12"/>
        <v>-0.14999389599999999</v>
      </c>
    </row>
    <row r="813" spans="1:9" x14ac:dyDescent="0.3">
      <c r="A813" s="1">
        <v>40217</v>
      </c>
      <c r="B813" s="1">
        <v>40218</v>
      </c>
      <c r="C813">
        <v>210.7</v>
      </c>
      <c r="D813">
        <v>210.60000919999999</v>
      </c>
      <c r="E813">
        <v>210.32660820000001</v>
      </c>
      <c r="F813">
        <v>9.9990844999999995E-2</v>
      </c>
      <c r="G813">
        <v>-0.373391837</v>
      </c>
      <c r="H813">
        <v>1.1313708499999999</v>
      </c>
      <c r="I813">
        <f t="shared" si="12"/>
        <v>9.9990844999999995E-2</v>
      </c>
    </row>
    <row r="814" spans="1:9" x14ac:dyDescent="0.3">
      <c r="A814" s="1">
        <v>40218</v>
      </c>
      <c r="B814" s="1">
        <v>40219</v>
      </c>
      <c r="C814">
        <v>212.3</v>
      </c>
      <c r="D814">
        <v>213.64999080000001</v>
      </c>
      <c r="E814">
        <v>213.17178680000001</v>
      </c>
      <c r="F814">
        <v>1.349990845</v>
      </c>
      <c r="G814">
        <v>0.87178677299999996</v>
      </c>
      <c r="H814">
        <v>0.49497474699999999</v>
      </c>
      <c r="I814">
        <f t="shared" si="12"/>
        <v>1.349990845</v>
      </c>
    </row>
    <row r="815" spans="1:9" x14ac:dyDescent="0.3">
      <c r="A815" s="1">
        <v>40219</v>
      </c>
      <c r="B815" s="1">
        <v>40220</v>
      </c>
      <c r="C815">
        <v>213</v>
      </c>
      <c r="D815">
        <v>213.6000061</v>
      </c>
      <c r="E815">
        <v>213.59712830000001</v>
      </c>
      <c r="F815">
        <v>0.60000610399999998</v>
      </c>
      <c r="G815">
        <v>0.59712827199999996</v>
      </c>
      <c r="H815">
        <v>1.9798989870000001</v>
      </c>
      <c r="I815">
        <f t="shared" si="12"/>
        <v>0.60000610399999998</v>
      </c>
    </row>
    <row r="816" spans="1:9" x14ac:dyDescent="0.3">
      <c r="A816" s="1">
        <v>40220</v>
      </c>
      <c r="B816" s="1">
        <v>40221</v>
      </c>
      <c r="C816">
        <v>215.8</v>
      </c>
      <c r="D816">
        <v>216.19999390000001</v>
      </c>
      <c r="E816">
        <v>215.59437030000001</v>
      </c>
      <c r="F816">
        <v>-0.39999389600000002</v>
      </c>
      <c r="G816">
        <v>-0.20562966199999999</v>
      </c>
      <c r="H816">
        <v>0.63639610300000005</v>
      </c>
      <c r="I816">
        <f t="shared" si="12"/>
        <v>-0.39999389600000002</v>
      </c>
    </row>
    <row r="817" spans="1:9" x14ac:dyDescent="0.3">
      <c r="A817" s="1">
        <v>40221</v>
      </c>
      <c r="B817" s="1">
        <v>40224</v>
      </c>
      <c r="C817">
        <v>214.9</v>
      </c>
      <c r="D817">
        <v>216.2000031</v>
      </c>
      <c r="E817">
        <v>215.37729709999999</v>
      </c>
      <c r="F817">
        <v>1.3000030520000001</v>
      </c>
      <c r="G817">
        <v>0.477297097</v>
      </c>
      <c r="H817">
        <v>0</v>
      </c>
      <c r="I817">
        <f t="shared" si="12"/>
        <v>1.3000030520000001</v>
      </c>
    </row>
    <row r="818" spans="1:9" x14ac:dyDescent="0.3">
      <c r="A818" s="1">
        <v>40224</v>
      </c>
      <c r="B818" s="1">
        <v>40225</v>
      </c>
      <c r="C818">
        <v>214.9</v>
      </c>
      <c r="D818">
        <v>214.9500031</v>
      </c>
      <c r="E818">
        <v>216.06657770000001</v>
      </c>
      <c r="F818">
        <v>5.0003051999999999E-2</v>
      </c>
      <c r="G818">
        <v>1.1665776969999999</v>
      </c>
      <c r="H818">
        <v>1.52027958</v>
      </c>
      <c r="I818">
        <f t="shared" si="12"/>
        <v>5.0003051999999999E-2</v>
      </c>
    </row>
    <row r="819" spans="1:9" x14ac:dyDescent="0.3">
      <c r="A819" s="1">
        <v>40225</v>
      </c>
      <c r="B819" s="1">
        <v>40226</v>
      </c>
      <c r="C819">
        <v>217.05</v>
      </c>
      <c r="D819">
        <v>219.05</v>
      </c>
      <c r="E819">
        <v>217.3057656</v>
      </c>
      <c r="F819">
        <v>2</v>
      </c>
      <c r="G819">
        <v>0.25576564699999998</v>
      </c>
      <c r="H819">
        <v>2.7930717860000001</v>
      </c>
      <c r="I819">
        <f t="shared" si="12"/>
        <v>2</v>
      </c>
    </row>
    <row r="820" spans="1:9" x14ac:dyDescent="0.3">
      <c r="A820" s="1">
        <v>40226</v>
      </c>
      <c r="B820" s="1">
        <v>40227</v>
      </c>
      <c r="C820">
        <v>221</v>
      </c>
      <c r="D820">
        <v>221</v>
      </c>
      <c r="E820">
        <v>220.52965839999999</v>
      </c>
      <c r="F820">
        <v>0</v>
      </c>
      <c r="G820">
        <v>-0.47034162299999999</v>
      </c>
      <c r="H820">
        <v>0.53033008599999998</v>
      </c>
      <c r="I820">
        <f t="shared" si="12"/>
        <v>0</v>
      </c>
    </row>
    <row r="821" spans="1:9" x14ac:dyDescent="0.3">
      <c r="A821" s="1">
        <v>40227</v>
      </c>
      <c r="B821" s="1">
        <v>40228</v>
      </c>
      <c r="C821">
        <v>220.25</v>
      </c>
      <c r="D821">
        <v>218.3500061</v>
      </c>
      <c r="E821">
        <v>220.5899551</v>
      </c>
      <c r="F821">
        <v>-1.899993896</v>
      </c>
      <c r="G821">
        <v>0.33995509099999999</v>
      </c>
      <c r="H821">
        <v>2.7223611079999999</v>
      </c>
      <c r="I821">
        <f t="shared" si="12"/>
        <v>-1.899993896</v>
      </c>
    </row>
    <row r="822" spans="1:9" x14ac:dyDescent="0.3">
      <c r="A822" s="1">
        <v>40228</v>
      </c>
      <c r="B822" s="1">
        <v>40231</v>
      </c>
      <c r="C822">
        <v>216.4</v>
      </c>
      <c r="D822">
        <v>219.25000610000001</v>
      </c>
      <c r="E822">
        <v>217.09114080000001</v>
      </c>
      <c r="F822">
        <v>2.8500061040000002</v>
      </c>
      <c r="G822">
        <v>0.69114083100000001</v>
      </c>
      <c r="H822">
        <v>3.0405591589999998</v>
      </c>
      <c r="I822">
        <f t="shared" si="12"/>
        <v>2.8500061040000002</v>
      </c>
    </row>
    <row r="823" spans="1:9" x14ac:dyDescent="0.3">
      <c r="A823" s="1">
        <v>40231</v>
      </c>
      <c r="B823" s="1">
        <v>40232</v>
      </c>
      <c r="C823">
        <v>220.7</v>
      </c>
      <c r="D823">
        <v>220.50000309999999</v>
      </c>
      <c r="E823">
        <v>220.2374117</v>
      </c>
      <c r="F823">
        <v>0.19999694800000001</v>
      </c>
      <c r="G823">
        <v>-0.46258828000000002</v>
      </c>
      <c r="H823">
        <v>0.106066017</v>
      </c>
      <c r="I823">
        <f t="shared" si="12"/>
        <v>0.19999694800000001</v>
      </c>
    </row>
    <row r="824" spans="1:9" x14ac:dyDescent="0.3">
      <c r="A824" s="1">
        <v>40232</v>
      </c>
      <c r="B824" s="1">
        <v>40233</v>
      </c>
      <c r="C824">
        <v>220.85</v>
      </c>
      <c r="D824">
        <v>219.0499969</v>
      </c>
      <c r="E824">
        <v>220.8808913</v>
      </c>
      <c r="F824">
        <v>-1.8000030520000001</v>
      </c>
      <c r="G824">
        <v>3.0891266000000001E-2</v>
      </c>
      <c r="H824">
        <v>1.6617009359999999</v>
      </c>
      <c r="I824">
        <f t="shared" si="12"/>
        <v>-1.8000030520000001</v>
      </c>
    </row>
    <row r="825" spans="1:9" x14ac:dyDescent="0.3">
      <c r="A825" s="1">
        <v>40233</v>
      </c>
      <c r="B825" s="1">
        <v>40234</v>
      </c>
      <c r="C825">
        <v>218.5</v>
      </c>
      <c r="D825">
        <v>219</v>
      </c>
      <c r="E825">
        <v>218.5569591</v>
      </c>
      <c r="F825">
        <v>0.5</v>
      </c>
      <c r="G825">
        <v>5.6959096000000001E-2</v>
      </c>
      <c r="H825">
        <v>2.9698484810000001</v>
      </c>
      <c r="I825">
        <f t="shared" si="12"/>
        <v>0.5</v>
      </c>
    </row>
    <row r="826" spans="1:9" x14ac:dyDescent="0.3">
      <c r="A826" s="1">
        <v>40234</v>
      </c>
      <c r="B826" s="1">
        <v>40235</v>
      </c>
      <c r="C826">
        <v>214.3</v>
      </c>
      <c r="D826">
        <v>215.55</v>
      </c>
      <c r="E826">
        <v>214.25901350000001</v>
      </c>
      <c r="F826">
        <v>-1.25</v>
      </c>
      <c r="G826">
        <v>-4.0986501000000002E-2</v>
      </c>
      <c r="H826">
        <v>0.60104076399999995</v>
      </c>
      <c r="I826">
        <f t="shared" si="12"/>
        <v>-1.25</v>
      </c>
    </row>
    <row r="827" spans="1:9" x14ac:dyDescent="0.3">
      <c r="A827" s="1">
        <v>40235</v>
      </c>
      <c r="B827" s="1">
        <v>40238</v>
      </c>
      <c r="C827">
        <v>215.15</v>
      </c>
      <c r="D827">
        <v>215.55000920000001</v>
      </c>
      <c r="E827">
        <v>215.23537730000001</v>
      </c>
      <c r="F827">
        <v>0.40000915500000001</v>
      </c>
      <c r="G827">
        <v>8.5377290999999994E-2</v>
      </c>
      <c r="H827">
        <v>0</v>
      </c>
      <c r="I827">
        <f t="shared" si="12"/>
        <v>0.40000915500000001</v>
      </c>
    </row>
    <row r="828" spans="1:9" x14ac:dyDescent="0.3">
      <c r="A828" s="1">
        <v>40238</v>
      </c>
      <c r="B828" s="1">
        <v>40239</v>
      </c>
      <c r="C828">
        <v>215.15</v>
      </c>
      <c r="D828">
        <v>217.65</v>
      </c>
      <c r="E828">
        <v>215.60246129999999</v>
      </c>
      <c r="F828">
        <v>2.5</v>
      </c>
      <c r="G828">
        <v>0.45246127200000003</v>
      </c>
      <c r="H828">
        <v>2.7223611079999999</v>
      </c>
      <c r="I828">
        <f t="shared" si="12"/>
        <v>2.5</v>
      </c>
    </row>
    <row r="829" spans="1:9" x14ac:dyDescent="0.3">
      <c r="A829" s="1">
        <v>40239</v>
      </c>
      <c r="B829" s="1">
        <v>40240</v>
      </c>
      <c r="C829">
        <v>219</v>
      </c>
      <c r="D829">
        <v>218.6000061</v>
      </c>
      <c r="E829">
        <v>219.3817655</v>
      </c>
      <c r="F829">
        <v>-0.39999389600000002</v>
      </c>
      <c r="G829">
        <v>0.38176548500000002</v>
      </c>
      <c r="H829">
        <v>0.24748737300000001</v>
      </c>
      <c r="I829">
        <f t="shared" si="12"/>
        <v>-0.39999389600000002</v>
      </c>
    </row>
    <row r="830" spans="1:9" x14ac:dyDescent="0.3">
      <c r="A830" s="1">
        <v>40240</v>
      </c>
      <c r="B830" s="1">
        <v>40241</v>
      </c>
      <c r="C830">
        <v>219.35</v>
      </c>
      <c r="D830">
        <v>219.85</v>
      </c>
      <c r="E830">
        <v>219.1841072</v>
      </c>
      <c r="F830">
        <v>-0.5</v>
      </c>
      <c r="G830">
        <v>-0.16589277999999999</v>
      </c>
      <c r="H830">
        <v>0.49497474699999999</v>
      </c>
      <c r="I830">
        <f t="shared" si="12"/>
        <v>-0.5</v>
      </c>
    </row>
    <row r="831" spans="1:9" x14ac:dyDescent="0.3">
      <c r="A831" s="1">
        <v>40241</v>
      </c>
      <c r="B831" s="1">
        <v>40242</v>
      </c>
      <c r="C831">
        <v>218.65</v>
      </c>
      <c r="D831">
        <v>219.60001220000001</v>
      </c>
      <c r="E831">
        <v>218.7281892</v>
      </c>
      <c r="F831">
        <v>0.950012207</v>
      </c>
      <c r="G831">
        <v>7.8189164000000005E-2</v>
      </c>
      <c r="H831">
        <v>2.5102290730000001</v>
      </c>
      <c r="I831">
        <f t="shared" si="12"/>
        <v>0.950012207</v>
      </c>
    </row>
    <row r="832" spans="1:9" x14ac:dyDescent="0.3">
      <c r="A832" s="1">
        <v>40242</v>
      </c>
      <c r="B832" s="1">
        <v>40245</v>
      </c>
      <c r="C832">
        <v>222.2</v>
      </c>
      <c r="D832">
        <v>223.89999689999999</v>
      </c>
      <c r="E832">
        <v>221.44512280000001</v>
      </c>
      <c r="F832">
        <v>-1.6999969479999999</v>
      </c>
      <c r="G832">
        <v>-0.75487720999999997</v>
      </c>
      <c r="H832">
        <v>1.9798989870000001</v>
      </c>
      <c r="I832">
        <f t="shared" si="12"/>
        <v>-1.6999969479999999</v>
      </c>
    </row>
    <row r="833" spans="1:9" x14ac:dyDescent="0.3">
      <c r="A833" s="1">
        <v>40245</v>
      </c>
      <c r="B833" s="1">
        <v>40246</v>
      </c>
      <c r="C833">
        <v>225</v>
      </c>
      <c r="D833">
        <v>224.8999939</v>
      </c>
      <c r="E833">
        <v>224.5775841</v>
      </c>
      <c r="F833">
        <v>0.100006104</v>
      </c>
      <c r="G833">
        <v>-0.42241585300000001</v>
      </c>
      <c r="H833">
        <v>0.38890872999999998</v>
      </c>
      <c r="I833">
        <f t="shared" si="12"/>
        <v>0.100006104</v>
      </c>
    </row>
    <row r="834" spans="1:9" x14ac:dyDescent="0.3">
      <c r="A834" s="1">
        <v>40246</v>
      </c>
      <c r="B834" s="1">
        <v>40247</v>
      </c>
      <c r="C834">
        <v>225.55</v>
      </c>
      <c r="D834">
        <v>225.74999690000001</v>
      </c>
      <c r="E834">
        <v>225.0083655</v>
      </c>
      <c r="F834">
        <v>-0.19999694800000001</v>
      </c>
      <c r="G834">
        <v>-0.54163450000000002</v>
      </c>
      <c r="H834">
        <v>0.141421356</v>
      </c>
      <c r="I834">
        <f t="shared" si="12"/>
        <v>-0.19999694800000001</v>
      </c>
    </row>
    <row r="835" spans="1:9" x14ac:dyDescent="0.3">
      <c r="A835" s="1">
        <v>40247</v>
      </c>
      <c r="B835" s="1">
        <v>40248</v>
      </c>
      <c r="C835">
        <v>225.75</v>
      </c>
      <c r="D835">
        <v>226.3999939</v>
      </c>
      <c r="E835">
        <v>225.44023870000001</v>
      </c>
      <c r="F835">
        <v>-0.64999389600000002</v>
      </c>
      <c r="G835">
        <v>-0.30976128600000002</v>
      </c>
      <c r="H835">
        <v>0.67175144200000003</v>
      </c>
      <c r="I835">
        <f t="shared" ref="I835:I898" si="13">IF(F835&lt;-5, -5, F835)</f>
        <v>-0.64999389600000002</v>
      </c>
    </row>
    <row r="836" spans="1:9" x14ac:dyDescent="0.3">
      <c r="A836" s="1">
        <v>40248</v>
      </c>
      <c r="B836" s="1">
        <v>40249</v>
      </c>
      <c r="C836">
        <v>224.8</v>
      </c>
      <c r="D836">
        <v>225.85000310000001</v>
      </c>
      <c r="E836">
        <v>224.562669</v>
      </c>
      <c r="F836">
        <v>-1.0500030520000001</v>
      </c>
      <c r="G836">
        <v>-0.237331018</v>
      </c>
      <c r="H836">
        <v>0.63639610300000005</v>
      </c>
      <c r="I836">
        <f t="shared" si="13"/>
        <v>-1.0500030520000001</v>
      </c>
    </row>
    <row r="837" spans="1:9" x14ac:dyDescent="0.3">
      <c r="A837" s="1">
        <v>40249</v>
      </c>
      <c r="B837" s="1">
        <v>40252</v>
      </c>
      <c r="C837">
        <v>225.7</v>
      </c>
      <c r="D837">
        <v>225.85000919999999</v>
      </c>
      <c r="E837">
        <v>225.6567733</v>
      </c>
      <c r="F837">
        <v>-0.15000915500000001</v>
      </c>
      <c r="G837">
        <v>-4.3226726E-2</v>
      </c>
      <c r="H837">
        <v>1.48492424</v>
      </c>
      <c r="I837">
        <f t="shared" si="13"/>
        <v>-0.15000915500000001</v>
      </c>
    </row>
    <row r="838" spans="1:9" x14ac:dyDescent="0.3">
      <c r="A838" s="1">
        <v>40252</v>
      </c>
      <c r="B838" s="1">
        <v>40253</v>
      </c>
      <c r="C838">
        <v>223.6</v>
      </c>
      <c r="D838">
        <v>224.2999969</v>
      </c>
      <c r="E838">
        <v>223.84771520000001</v>
      </c>
      <c r="F838">
        <v>0.69999694800000001</v>
      </c>
      <c r="G838">
        <v>0.24771515999999999</v>
      </c>
      <c r="H838">
        <v>0.282842712</v>
      </c>
      <c r="I838">
        <f t="shared" si="13"/>
        <v>0.69999694800000001</v>
      </c>
    </row>
    <row r="839" spans="1:9" x14ac:dyDescent="0.3">
      <c r="A839" s="1">
        <v>40253</v>
      </c>
      <c r="B839" s="1">
        <v>40254</v>
      </c>
      <c r="C839">
        <v>224</v>
      </c>
      <c r="D839">
        <v>225.4499969</v>
      </c>
      <c r="E839">
        <v>224.3977108</v>
      </c>
      <c r="F839">
        <v>1.4499969479999999</v>
      </c>
      <c r="G839">
        <v>0.39771079999999998</v>
      </c>
      <c r="H839">
        <v>2.6870057690000002</v>
      </c>
      <c r="I839">
        <f t="shared" si="13"/>
        <v>1.4499969479999999</v>
      </c>
    </row>
    <row r="840" spans="1:9" x14ac:dyDescent="0.3">
      <c r="A840" s="1">
        <v>40254</v>
      </c>
      <c r="B840" s="1">
        <v>40255</v>
      </c>
      <c r="C840">
        <v>227.8</v>
      </c>
      <c r="D840">
        <v>227.64999080000001</v>
      </c>
      <c r="E840">
        <v>228.05485580000001</v>
      </c>
      <c r="F840">
        <v>-0.15000915500000001</v>
      </c>
      <c r="G840">
        <v>0.25485578199999998</v>
      </c>
      <c r="H840">
        <v>0.24748737300000001</v>
      </c>
      <c r="I840">
        <f t="shared" si="13"/>
        <v>-0.15000915500000001</v>
      </c>
    </row>
    <row r="841" spans="1:9" x14ac:dyDescent="0.3">
      <c r="A841" s="1">
        <v>40255</v>
      </c>
      <c r="B841" s="1">
        <v>40256</v>
      </c>
      <c r="C841">
        <v>227.45</v>
      </c>
      <c r="D841">
        <v>228.30000609999999</v>
      </c>
      <c r="E841">
        <v>227.48587240000001</v>
      </c>
      <c r="F841">
        <v>0.85000610399999998</v>
      </c>
      <c r="G841">
        <v>3.5872355000000002E-2</v>
      </c>
      <c r="H841">
        <v>0.88388347599999995</v>
      </c>
      <c r="I841">
        <f t="shared" si="13"/>
        <v>0.85000610399999998</v>
      </c>
    </row>
    <row r="842" spans="1:9" x14ac:dyDescent="0.3">
      <c r="A842" s="1">
        <v>40256</v>
      </c>
      <c r="B842" s="1">
        <v>40259</v>
      </c>
      <c r="C842">
        <v>228.7</v>
      </c>
      <c r="D842">
        <v>227.30000609999999</v>
      </c>
      <c r="E842">
        <v>228.61417900000001</v>
      </c>
      <c r="F842">
        <v>1.399993896</v>
      </c>
      <c r="G842">
        <v>-8.5821046999999998E-2</v>
      </c>
      <c r="H842">
        <v>1.3788582229999999</v>
      </c>
      <c r="I842">
        <f t="shared" si="13"/>
        <v>1.399993896</v>
      </c>
    </row>
    <row r="843" spans="1:9" x14ac:dyDescent="0.3">
      <c r="A843" s="1">
        <v>40259</v>
      </c>
      <c r="B843" s="1">
        <v>40260</v>
      </c>
      <c r="C843">
        <v>226.75</v>
      </c>
      <c r="D843">
        <v>228.3500061</v>
      </c>
      <c r="E843">
        <v>225.93107670000001</v>
      </c>
      <c r="F843">
        <v>-1.600006104</v>
      </c>
      <c r="G843">
        <v>-0.81892329500000005</v>
      </c>
      <c r="H843">
        <v>0.954594155</v>
      </c>
      <c r="I843">
        <f t="shared" si="13"/>
        <v>-1.600006104</v>
      </c>
    </row>
    <row r="844" spans="1:9" x14ac:dyDescent="0.3">
      <c r="A844" s="1">
        <v>40260</v>
      </c>
      <c r="B844" s="1">
        <v>40261</v>
      </c>
      <c r="C844">
        <v>228.1</v>
      </c>
      <c r="D844">
        <v>229.85</v>
      </c>
      <c r="E844">
        <v>227.64825429999999</v>
      </c>
      <c r="F844">
        <v>-1.75</v>
      </c>
      <c r="G844">
        <v>-0.45174571899999999</v>
      </c>
      <c r="H844">
        <v>0.282842712</v>
      </c>
      <c r="I844">
        <f t="shared" si="13"/>
        <v>-1.75</v>
      </c>
    </row>
    <row r="845" spans="1:9" x14ac:dyDescent="0.3">
      <c r="A845" s="1">
        <v>40261</v>
      </c>
      <c r="B845" s="1">
        <v>40262</v>
      </c>
      <c r="C845">
        <v>228.5</v>
      </c>
      <c r="D845">
        <v>228.3500061</v>
      </c>
      <c r="E845">
        <v>228.4597972</v>
      </c>
      <c r="F845">
        <v>0.14999389599999999</v>
      </c>
      <c r="G845">
        <v>-4.0202778000000002E-2</v>
      </c>
      <c r="H845">
        <v>0.106066017</v>
      </c>
      <c r="I845">
        <f t="shared" si="13"/>
        <v>0.14999389599999999</v>
      </c>
    </row>
    <row r="846" spans="1:9" x14ac:dyDescent="0.3">
      <c r="A846" s="1">
        <v>40262</v>
      </c>
      <c r="B846" s="1">
        <v>40263</v>
      </c>
      <c r="C846">
        <v>228.35</v>
      </c>
      <c r="D846">
        <v>228.35</v>
      </c>
      <c r="E846">
        <v>227.76014950000001</v>
      </c>
      <c r="F846">
        <v>0</v>
      </c>
      <c r="G846">
        <v>-0.58985048500000004</v>
      </c>
      <c r="H846">
        <v>0.81317279799999997</v>
      </c>
      <c r="I846">
        <f t="shared" si="13"/>
        <v>0</v>
      </c>
    </row>
    <row r="847" spans="1:9" x14ac:dyDescent="0.3">
      <c r="A847" s="1">
        <v>40263</v>
      </c>
      <c r="B847" s="1">
        <v>40266</v>
      </c>
      <c r="C847">
        <v>229.5</v>
      </c>
      <c r="D847">
        <v>227.8999939</v>
      </c>
      <c r="E847">
        <v>229.886934</v>
      </c>
      <c r="F847">
        <v>-1.600006104</v>
      </c>
      <c r="G847">
        <v>0.38693401199999999</v>
      </c>
      <c r="H847">
        <v>0.24748737300000001</v>
      </c>
      <c r="I847">
        <f t="shared" si="13"/>
        <v>-1.600006104</v>
      </c>
    </row>
    <row r="848" spans="1:9" x14ac:dyDescent="0.3">
      <c r="A848" s="1">
        <v>40266</v>
      </c>
      <c r="B848" s="1">
        <v>40267</v>
      </c>
      <c r="C848">
        <v>229.85</v>
      </c>
      <c r="D848">
        <v>230.89998779999999</v>
      </c>
      <c r="E848">
        <v>229.31017990000001</v>
      </c>
      <c r="F848">
        <v>-1.0499877929999999</v>
      </c>
      <c r="G848">
        <v>-0.53982013500000003</v>
      </c>
      <c r="H848">
        <v>0.35355339099999999</v>
      </c>
      <c r="I848">
        <f t="shared" si="13"/>
        <v>-1.0499877929999999</v>
      </c>
    </row>
    <row r="849" spans="1:9" x14ac:dyDescent="0.3">
      <c r="A849" s="1">
        <v>40267</v>
      </c>
      <c r="B849" s="1">
        <v>40268</v>
      </c>
      <c r="C849">
        <v>230.35</v>
      </c>
      <c r="D849">
        <v>230.5499969</v>
      </c>
      <c r="E849">
        <v>230.086545</v>
      </c>
      <c r="F849">
        <v>-0.19999694800000001</v>
      </c>
      <c r="G849">
        <v>-0.26345500300000002</v>
      </c>
      <c r="H849">
        <v>0.24748737300000001</v>
      </c>
      <c r="I849">
        <f t="shared" si="13"/>
        <v>-0.19999694800000001</v>
      </c>
    </row>
    <row r="850" spans="1:9" x14ac:dyDescent="0.3">
      <c r="A850" s="1">
        <v>40268</v>
      </c>
      <c r="B850" s="1">
        <v>40269</v>
      </c>
      <c r="C850">
        <v>230</v>
      </c>
      <c r="D850">
        <v>230.6499939</v>
      </c>
      <c r="E850">
        <v>231.02948889999999</v>
      </c>
      <c r="F850">
        <v>0.64999389600000002</v>
      </c>
      <c r="G850">
        <v>1.029488921</v>
      </c>
      <c r="H850">
        <v>2.298097039</v>
      </c>
      <c r="I850">
        <f t="shared" si="13"/>
        <v>0.64999389600000002</v>
      </c>
    </row>
    <row r="851" spans="1:9" x14ac:dyDescent="0.3">
      <c r="A851" s="1">
        <v>40269</v>
      </c>
      <c r="B851" s="1">
        <v>40270</v>
      </c>
      <c r="C851">
        <v>233.25</v>
      </c>
      <c r="D851">
        <v>233.8000031</v>
      </c>
      <c r="E851">
        <v>233.77406260000001</v>
      </c>
      <c r="F851">
        <v>0.55000305199999999</v>
      </c>
      <c r="G851">
        <v>0.52406263399999997</v>
      </c>
      <c r="H851">
        <v>0.81317279799999997</v>
      </c>
      <c r="I851">
        <f t="shared" si="13"/>
        <v>0.55000305199999999</v>
      </c>
    </row>
    <row r="852" spans="1:9" x14ac:dyDescent="0.3">
      <c r="A852" s="1">
        <v>40270</v>
      </c>
      <c r="B852" s="1">
        <v>40273</v>
      </c>
      <c r="C852">
        <v>234.4</v>
      </c>
      <c r="D852">
        <v>235.05000920000001</v>
      </c>
      <c r="E852">
        <v>234.0547689</v>
      </c>
      <c r="F852">
        <v>-0.65000915500000001</v>
      </c>
      <c r="G852">
        <v>-0.34523105599999998</v>
      </c>
      <c r="H852">
        <v>1.060660172</v>
      </c>
      <c r="I852">
        <f t="shared" si="13"/>
        <v>-0.65000915500000001</v>
      </c>
    </row>
    <row r="853" spans="1:9" x14ac:dyDescent="0.3">
      <c r="A853" s="1">
        <v>40273</v>
      </c>
      <c r="B853" s="1">
        <v>40274</v>
      </c>
      <c r="C853">
        <v>235.9</v>
      </c>
      <c r="D853">
        <v>236.10001220000001</v>
      </c>
      <c r="E853">
        <v>235.91260679999999</v>
      </c>
      <c r="F853">
        <v>0.200012207</v>
      </c>
      <c r="G853">
        <v>1.2606753E-2</v>
      </c>
      <c r="H853">
        <v>3.5355339E-2</v>
      </c>
      <c r="I853">
        <f t="shared" si="13"/>
        <v>0.200012207</v>
      </c>
    </row>
    <row r="854" spans="1:9" x14ac:dyDescent="0.3">
      <c r="A854" s="1">
        <v>40274</v>
      </c>
      <c r="B854" s="1">
        <v>40275</v>
      </c>
      <c r="C854">
        <v>235.85</v>
      </c>
      <c r="D854">
        <v>235.85</v>
      </c>
      <c r="E854">
        <v>235.02585959999999</v>
      </c>
      <c r="F854">
        <v>0</v>
      </c>
      <c r="G854">
        <v>-0.82414036999999996</v>
      </c>
      <c r="H854">
        <v>0.35355339099999999</v>
      </c>
      <c r="I854">
        <f t="shared" si="13"/>
        <v>0</v>
      </c>
    </row>
    <row r="855" spans="1:9" x14ac:dyDescent="0.3">
      <c r="A855" s="1">
        <v>40275</v>
      </c>
      <c r="B855" s="1">
        <v>40276</v>
      </c>
      <c r="C855">
        <v>235.35</v>
      </c>
      <c r="D855">
        <v>234.85</v>
      </c>
      <c r="E855">
        <v>234.8570756</v>
      </c>
      <c r="F855">
        <v>0.5</v>
      </c>
      <c r="G855">
        <v>-0.492924362</v>
      </c>
      <c r="H855">
        <v>0.38890872999999998</v>
      </c>
      <c r="I855">
        <f t="shared" si="13"/>
        <v>0.5</v>
      </c>
    </row>
    <row r="856" spans="1:9" x14ac:dyDescent="0.3">
      <c r="A856" s="1">
        <v>40276</v>
      </c>
      <c r="B856" s="1">
        <v>40277</v>
      </c>
      <c r="C856">
        <v>235.9</v>
      </c>
      <c r="D856">
        <v>235.85001220000001</v>
      </c>
      <c r="E856">
        <v>235.9800802</v>
      </c>
      <c r="F856">
        <v>-4.9987793000000003E-2</v>
      </c>
      <c r="G856">
        <v>8.0080210999999998E-2</v>
      </c>
      <c r="H856">
        <v>1.0960155110000001</v>
      </c>
      <c r="I856">
        <f t="shared" si="13"/>
        <v>-4.9987793000000003E-2</v>
      </c>
    </row>
    <row r="857" spans="1:9" x14ac:dyDescent="0.3">
      <c r="A857" s="1">
        <v>40277</v>
      </c>
      <c r="B857" s="1">
        <v>40280</v>
      </c>
      <c r="C857">
        <v>234.35</v>
      </c>
      <c r="D857">
        <v>235.74999389999999</v>
      </c>
      <c r="E857">
        <v>234.67042939999999</v>
      </c>
      <c r="F857">
        <v>1.399993896</v>
      </c>
      <c r="G857">
        <v>0.32042935500000003</v>
      </c>
      <c r="H857">
        <v>1.0253048330000001</v>
      </c>
      <c r="I857">
        <f t="shared" si="13"/>
        <v>1.399993896</v>
      </c>
    </row>
    <row r="858" spans="1:9" x14ac:dyDescent="0.3">
      <c r="A858" s="1">
        <v>40280</v>
      </c>
      <c r="B858" s="1">
        <v>40281</v>
      </c>
      <c r="C858">
        <v>232.9</v>
      </c>
      <c r="D858">
        <v>232.9</v>
      </c>
      <c r="E858">
        <v>233.6703751</v>
      </c>
      <c r="F858">
        <v>0</v>
      </c>
      <c r="G858">
        <v>0.77037507299999997</v>
      </c>
      <c r="H858">
        <v>7.0710677999999999E-2</v>
      </c>
      <c r="I858">
        <f t="shared" si="13"/>
        <v>0</v>
      </c>
    </row>
    <row r="859" spans="1:9" x14ac:dyDescent="0.3">
      <c r="A859" s="1">
        <v>40281</v>
      </c>
      <c r="B859" s="1">
        <v>40282</v>
      </c>
      <c r="C859">
        <v>233</v>
      </c>
      <c r="D859">
        <v>234.4499969</v>
      </c>
      <c r="E859">
        <v>233.16298399999999</v>
      </c>
      <c r="F859">
        <v>1.4499969479999999</v>
      </c>
      <c r="G859">
        <v>0.16298396900000001</v>
      </c>
      <c r="H859">
        <v>2.0506096650000001</v>
      </c>
      <c r="I859">
        <f t="shared" si="13"/>
        <v>1.4499969479999999</v>
      </c>
    </row>
    <row r="860" spans="1:9" x14ac:dyDescent="0.3">
      <c r="A860" s="1">
        <v>40282</v>
      </c>
      <c r="B860" s="1">
        <v>40283</v>
      </c>
      <c r="C860">
        <v>235.9</v>
      </c>
      <c r="D860">
        <v>237.15</v>
      </c>
      <c r="E860">
        <v>235.93882189999999</v>
      </c>
      <c r="F860">
        <v>1.25</v>
      </c>
      <c r="G860">
        <v>3.8821921000000002E-2</v>
      </c>
      <c r="H860">
        <v>0.954594155</v>
      </c>
      <c r="I860">
        <f t="shared" si="13"/>
        <v>1.25</v>
      </c>
    </row>
    <row r="861" spans="1:9" x14ac:dyDescent="0.3">
      <c r="A861" s="1">
        <v>40283</v>
      </c>
      <c r="B861" s="1">
        <v>40284</v>
      </c>
      <c r="C861">
        <v>237.25</v>
      </c>
      <c r="D861">
        <v>236.4499969</v>
      </c>
      <c r="E861">
        <v>237.5938792</v>
      </c>
      <c r="F861">
        <v>-0.80000305199999999</v>
      </c>
      <c r="G861">
        <v>0.34387919300000003</v>
      </c>
      <c r="H861">
        <v>1.2727922060000001</v>
      </c>
      <c r="I861">
        <f t="shared" si="13"/>
        <v>-0.80000305199999999</v>
      </c>
    </row>
    <row r="862" spans="1:9" x14ac:dyDescent="0.3">
      <c r="A862" s="1">
        <v>40284</v>
      </c>
      <c r="B862" s="1">
        <v>40287</v>
      </c>
      <c r="C862">
        <v>235.45</v>
      </c>
      <c r="D862">
        <v>232.7</v>
      </c>
      <c r="E862">
        <v>235.99999980000001</v>
      </c>
      <c r="F862">
        <v>-2.75</v>
      </c>
      <c r="G862">
        <v>0.54999983299999999</v>
      </c>
      <c r="H862">
        <v>3.252691193</v>
      </c>
      <c r="I862">
        <f t="shared" si="13"/>
        <v>-2.75</v>
      </c>
    </row>
    <row r="863" spans="1:9" x14ac:dyDescent="0.3">
      <c r="A863" s="1">
        <v>40287</v>
      </c>
      <c r="B863" s="1">
        <v>40288</v>
      </c>
      <c r="C863">
        <v>230.85</v>
      </c>
      <c r="D863">
        <v>232.2999969</v>
      </c>
      <c r="E863">
        <v>230.91675620000001</v>
      </c>
      <c r="F863">
        <v>1.4499969479999999</v>
      </c>
      <c r="G863">
        <v>6.6756158999999995E-2</v>
      </c>
      <c r="H863">
        <v>1.1313708499999999</v>
      </c>
      <c r="I863">
        <f t="shared" si="13"/>
        <v>1.4499969479999999</v>
      </c>
    </row>
    <row r="864" spans="1:9" x14ac:dyDescent="0.3">
      <c r="A864" s="1">
        <v>40288</v>
      </c>
      <c r="B864" s="1">
        <v>40289</v>
      </c>
      <c r="C864">
        <v>232.45</v>
      </c>
      <c r="D864">
        <v>234.35000919999999</v>
      </c>
      <c r="E864">
        <v>233.0984436</v>
      </c>
      <c r="F864">
        <v>1.900009155</v>
      </c>
      <c r="G864">
        <v>0.64844363900000002</v>
      </c>
      <c r="H864">
        <v>2.5102290730000001</v>
      </c>
      <c r="I864">
        <f t="shared" si="13"/>
        <v>1.900009155</v>
      </c>
    </row>
    <row r="865" spans="1:9" x14ac:dyDescent="0.3">
      <c r="A865" s="1">
        <v>40289</v>
      </c>
      <c r="B865" s="1">
        <v>40290</v>
      </c>
      <c r="C865">
        <v>236</v>
      </c>
      <c r="D865">
        <v>235</v>
      </c>
      <c r="E865">
        <v>236.28445210000001</v>
      </c>
      <c r="F865">
        <v>-1</v>
      </c>
      <c r="G865">
        <v>0.28445211100000001</v>
      </c>
      <c r="H865">
        <v>0.17677669500000001</v>
      </c>
      <c r="I865">
        <f t="shared" si="13"/>
        <v>-1</v>
      </c>
    </row>
    <row r="866" spans="1:9" x14ac:dyDescent="0.3">
      <c r="A866" s="1">
        <v>40290</v>
      </c>
      <c r="B866" s="1">
        <v>40291</v>
      </c>
      <c r="C866">
        <v>235.75</v>
      </c>
      <c r="D866">
        <v>236.3000031</v>
      </c>
      <c r="E866">
        <v>235.8765918</v>
      </c>
      <c r="F866">
        <v>0.55000305199999999</v>
      </c>
      <c r="G866">
        <v>0.12659184600000001</v>
      </c>
      <c r="H866">
        <v>0.38890872999999998</v>
      </c>
      <c r="I866">
        <f t="shared" si="13"/>
        <v>0.55000305199999999</v>
      </c>
    </row>
    <row r="867" spans="1:9" x14ac:dyDescent="0.3">
      <c r="A867" s="1">
        <v>40291</v>
      </c>
      <c r="B867" s="1">
        <v>40294</v>
      </c>
      <c r="C867">
        <v>235.2</v>
      </c>
      <c r="D867">
        <v>236.45</v>
      </c>
      <c r="E867">
        <v>235.45115050000001</v>
      </c>
      <c r="F867">
        <v>1.25</v>
      </c>
      <c r="G867">
        <v>0.25115045899999999</v>
      </c>
      <c r="H867">
        <v>1.5909902579999999</v>
      </c>
      <c r="I867">
        <f t="shared" si="13"/>
        <v>1.25</v>
      </c>
    </row>
    <row r="868" spans="1:9" x14ac:dyDescent="0.3">
      <c r="A868" s="1">
        <v>40294</v>
      </c>
      <c r="B868" s="1">
        <v>40295</v>
      </c>
      <c r="C868">
        <v>237.45</v>
      </c>
      <c r="D868">
        <v>236.60000919999999</v>
      </c>
      <c r="E868">
        <v>237.09450559999999</v>
      </c>
      <c r="F868">
        <v>0.84999084499999999</v>
      </c>
      <c r="G868">
        <v>-0.35549435000000001</v>
      </c>
      <c r="H868">
        <v>0.24748737300000001</v>
      </c>
      <c r="I868">
        <f t="shared" si="13"/>
        <v>0.84999084499999999</v>
      </c>
    </row>
    <row r="869" spans="1:9" x14ac:dyDescent="0.3">
      <c r="A869" s="1">
        <v>40295</v>
      </c>
      <c r="B869" s="1">
        <v>40296</v>
      </c>
      <c r="C869">
        <v>237.1</v>
      </c>
      <c r="D869">
        <v>232.35</v>
      </c>
      <c r="E869">
        <v>237.1073998</v>
      </c>
      <c r="F869">
        <v>-4.75</v>
      </c>
      <c r="G869">
        <v>7.3998140000000002E-3</v>
      </c>
      <c r="H869">
        <v>2.2627416999999999</v>
      </c>
      <c r="I869">
        <f t="shared" si="13"/>
        <v>-4.75</v>
      </c>
    </row>
    <row r="870" spans="1:9" x14ac:dyDescent="0.3">
      <c r="A870" s="1">
        <v>40296</v>
      </c>
      <c r="B870" s="1">
        <v>40297</v>
      </c>
      <c r="C870">
        <v>233.9</v>
      </c>
      <c r="D870">
        <v>234.85001220000001</v>
      </c>
      <c r="E870">
        <v>235.0020131</v>
      </c>
      <c r="F870">
        <v>0.950012207</v>
      </c>
      <c r="G870">
        <v>1.102013111</v>
      </c>
      <c r="H870">
        <v>0.42426406900000002</v>
      </c>
      <c r="I870">
        <f t="shared" si="13"/>
        <v>0.950012207</v>
      </c>
    </row>
    <row r="871" spans="1:9" x14ac:dyDescent="0.3">
      <c r="A871" s="1">
        <v>40297</v>
      </c>
      <c r="B871" s="1">
        <v>40298</v>
      </c>
      <c r="C871">
        <v>233.3</v>
      </c>
      <c r="D871">
        <v>235.35000310000001</v>
      </c>
      <c r="E871">
        <v>234.5068239</v>
      </c>
      <c r="F871">
        <v>2.0500030520000001</v>
      </c>
      <c r="G871">
        <v>1.206823945</v>
      </c>
      <c r="H871">
        <v>2.015254326</v>
      </c>
      <c r="I871">
        <f t="shared" si="13"/>
        <v>2.0500030520000001</v>
      </c>
    </row>
    <row r="872" spans="1:9" x14ac:dyDescent="0.3">
      <c r="A872" s="1">
        <v>40298</v>
      </c>
      <c r="B872" s="1">
        <v>40301</v>
      </c>
      <c r="C872">
        <v>236.15</v>
      </c>
      <c r="D872">
        <v>235.15</v>
      </c>
      <c r="E872">
        <v>236.04849720000001</v>
      </c>
      <c r="F872">
        <v>1</v>
      </c>
      <c r="G872">
        <v>-0.101502836</v>
      </c>
      <c r="H872">
        <v>2.7930717860000001</v>
      </c>
      <c r="I872">
        <f t="shared" si="13"/>
        <v>1</v>
      </c>
    </row>
    <row r="873" spans="1:9" x14ac:dyDescent="0.3">
      <c r="A873" s="1">
        <v>40301</v>
      </c>
      <c r="B873" s="1">
        <v>40302</v>
      </c>
      <c r="C873">
        <v>232.2</v>
      </c>
      <c r="D873">
        <v>233.35000919999999</v>
      </c>
      <c r="E873">
        <v>233.4688462</v>
      </c>
      <c r="F873">
        <v>1.150009155</v>
      </c>
      <c r="G873">
        <v>1.268846154</v>
      </c>
      <c r="H873">
        <v>3.5355339E-2</v>
      </c>
      <c r="I873">
        <f t="shared" si="13"/>
        <v>1.150009155</v>
      </c>
    </row>
    <row r="874" spans="1:9" x14ac:dyDescent="0.3">
      <c r="A874" s="1">
        <v>40302</v>
      </c>
      <c r="B874" s="1">
        <v>40303</v>
      </c>
      <c r="C874">
        <v>232.25</v>
      </c>
      <c r="D874">
        <v>233.3500061</v>
      </c>
      <c r="E874">
        <v>232.34069930000001</v>
      </c>
      <c r="F874">
        <v>1.100006104</v>
      </c>
      <c r="G874">
        <v>9.0699315000000003E-2</v>
      </c>
      <c r="H874">
        <v>0</v>
      </c>
      <c r="I874">
        <f t="shared" si="13"/>
        <v>1.100006104</v>
      </c>
    </row>
    <row r="875" spans="1:9" x14ac:dyDescent="0.3">
      <c r="A875" s="1">
        <v>40303</v>
      </c>
      <c r="B875" s="1">
        <v>40304</v>
      </c>
      <c r="C875">
        <v>232.25</v>
      </c>
      <c r="D875">
        <v>227.3000031</v>
      </c>
      <c r="E875">
        <v>233.0218916</v>
      </c>
      <c r="F875">
        <v>-4.9499969479999999</v>
      </c>
      <c r="G875">
        <v>0.77189159399999996</v>
      </c>
      <c r="H875">
        <v>3.9244426360000002</v>
      </c>
      <c r="I875">
        <f t="shared" si="13"/>
        <v>-4.9499969479999999</v>
      </c>
    </row>
    <row r="876" spans="1:9" x14ac:dyDescent="0.3">
      <c r="A876" s="1">
        <v>40304</v>
      </c>
      <c r="B876" s="1">
        <v>40305</v>
      </c>
      <c r="C876">
        <v>226.7</v>
      </c>
      <c r="D876">
        <v>220.80000609999999</v>
      </c>
      <c r="E876">
        <v>227.3387975</v>
      </c>
      <c r="F876">
        <v>-5.8999938959999998</v>
      </c>
      <c r="G876">
        <v>0.63879746199999998</v>
      </c>
      <c r="H876">
        <v>3.1819805149999998</v>
      </c>
      <c r="I876">
        <f t="shared" si="13"/>
        <v>-5</v>
      </c>
    </row>
    <row r="877" spans="1:9" x14ac:dyDescent="0.3">
      <c r="A877" s="1">
        <v>40305</v>
      </c>
      <c r="B877" s="1">
        <v>40308</v>
      </c>
      <c r="C877">
        <v>222.2</v>
      </c>
      <c r="D877">
        <v>223.7</v>
      </c>
      <c r="E877">
        <v>223.58462969999999</v>
      </c>
      <c r="F877">
        <v>1.5</v>
      </c>
      <c r="G877">
        <v>1.384629726</v>
      </c>
      <c r="H877">
        <v>2.8991378029999999</v>
      </c>
      <c r="I877">
        <f t="shared" si="13"/>
        <v>1.5</v>
      </c>
    </row>
    <row r="878" spans="1:9" x14ac:dyDescent="0.3">
      <c r="A878" s="1">
        <v>40308</v>
      </c>
      <c r="B878" s="1">
        <v>40309</v>
      </c>
      <c r="C878">
        <v>226.3</v>
      </c>
      <c r="D878">
        <v>228.35000310000001</v>
      </c>
      <c r="E878">
        <v>226.2173784</v>
      </c>
      <c r="F878">
        <v>-2.0500030520000001</v>
      </c>
      <c r="G878">
        <v>-8.2621574000000003E-2</v>
      </c>
      <c r="H878">
        <v>1.3788582229999999</v>
      </c>
      <c r="I878">
        <f t="shared" si="13"/>
        <v>-2.0500030520000001</v>
      </c>
    </row>
    <row r="879" spans="1:9" x14ac:dyDescent="0.3">
      <c r="A879" s="1">
        <v>40309</v>
      </c>
      <c r="B879" s="1">
        <v>40310</v>
      </c>
      <c r="C879">
        <v>224.35</v>
      </c>
      <c r="D879">
        <v>225.44999079999999</v>
      </c>
      <c r="E879">
        <v>224.578844</v>
      </c>
      <c r="F879">
        <v>1.099990845</v>
      </c>
      <c r="G879">
        <v>0.22884400199999999</v>
      </c>
      <c r="H879">
        <v>0.49497474699999999</v>
      </c>
      <c r="I879">
        <f t="shared" si="13"/>
        <v>1.099990845</v>
      </c>
    </row>
    <row r="880" spans="1:9" x14ac:dyDescent="0.3">
      <c r="A880" s="1">
        <v>40310</v>
      </c>
      <c r="B880" s="1">
        <v>40311</v>
      </c>
      <c r="C880">
        <v>223.65</v>
      </c>
      <c r="D880">
        <v>226.30000920000001</v>
      </c>
      <c r="E880">
        <v>223.96421100000001</v>
      </c>
      <c r="F880">
        <v>2.6500091549999998</v>
      </c>
      <c r="G880">
        <v>0.314210981</v>
      </c>
      <c r="H880">
        <v>3.6769552619999999</v>
      </c>
      <c r="I880">
        <f t="shared" si="13"/>
        <v>2.6500091549999998</v>
      </c>
    </row>
    <row r="881" spans="1:9" x14ac:dyDescent="0.3">
      <c r="A881" s="1">
        <v>40311</v>
      </c>
      <c r="B881" s="1">
        <v>40312</v>
      </c>
      <c r="C881">
        <v>228.85</v>
      </c>
      <c r="D881">
        <v>226.99999389999999</v>
      </c>
      <c r="E881">
        <v>228.58914239999999</v>
      </c>
      <c r="F881">
        <v>1.850006104</v>
      </c>
      <c r="G881">
        <v>-0.26085758199999998</v>
      </c>
      <c r="H881">
        <v>0.74246212</v>
      </c>
      <c r="I881">
        <f t="shared" si="13"/>
        <v>1.850006104</v>
      </c>
    </row>
    <row r="882" spans="1:9" x14ac:dyDescent="0.3">
      <c r="A882" s="1">
        <v>40312</v>
      </c>
      <c r="B882" s="1">
        <v>40315</v>
      </c>
      <c r="C882">
        <v>227.8</v>
      </c>
      <c r="D882">
        <v>224.44999390000001</v>
      </c>
      <c r="E882">
        <v>229.26201219999999</v>
      </c>
      <c r="F882">
        <v>-3.3500061040000002</v>
      </c>
      <c r="G882">
        <v>1.4620121720000001</v>
      </c>
      <c r="H882">
        <v>3.111269837</v>
      </c>
      <c r="I882">
        <f t="shared" si="13"/>
        <v>-3.3500061040000002</v>
      </c>
    </row>
    <row r="883" spans="1:9" x14ac:dyDescent="0.3">
      <c r="A883" s="1">
        <v>40315</v>
      </c>
      <c r="B883" s="1">
        <v>40316</v>
      </c>
      <c r="C883">
        <v>223.4</v>
      </c>
      <c r="D883">
        <v>223.7000031</v>
      </c>
      <c r="E883">
        <v>224.72231300000001</v>
      </c>
      <c r="F883">
        <v>0.30000305199999999</v>
      </c>
      <c r="G883">
        <v>1.322312951</v>
      </c>
      <c r="H883">
        <v>1.3788582229999999</v>
      </c>
      <c r="I883">
        <f t="shared" si="13"/>
        <v>0.30000305199999999</v>
      </c>
    </row>
    <row r="884" spans="1:9" x14ac:dyDescent="0.3">
      <c r="A884" s="1">
        <v>40316</v>
      </c>
      <c r="B884" s="1">
        <v>40317</v>
      </c>
      <c r="C884">
        <v>221.45</v>
      </c>
      <c r="D884">
        <v>219.35000919999999</v>
      </c>
      <c r="E884">
        <v>222.52961740000001</v>
      </c>
      <c r="F884">
        <v>-2.0999908450000002</v>
      </c>
      <c r="G884">
        <v>1.079617381</v>
      </c>
      <c r="H884">
        <v>1.48492424</v>
      </c>
      <c r="I884">
        <f t="shared" si="13"/>
        <v>-2.0999908450000002</v>
      </c>
    </row>
    <row r="885" spans="1:9" x14ac:dyDescent="0.3">
      <c r="A885" s="1">
        <v>40317</v>
      </c>
      <c r="B885" s="1">
        <v>40318</v>
      </c>
      <c r="C885">
        <v>219.35</v>
      </c>
      <c r="D885">
        <v>218.6</v>
      </c>
      <c r="E885">
        <v>221.75341159999999</v>
      </c>
      <c r="F885">
        <v>-0.75</v>
      </c>
      <c r="G885">
        <v>2.4034116270000001</v>
      </c>
      <c r="H885">
        <v>2.333452378</v>
      </c>
      <c r="I885">
        <f t="shared" si="13"/>
        <v>-0.75</v>
      </c>
    </row>
    <row r="886" spans="1:9" x14ac:dyDescent="0.3">
      <c r="A886" s="1">
        <v>40318</v>
      </c>
      <c r="B886" s="1">
        <v>40319</v>
      </c>
      <c r="C886">
        <v>216.05</v>
      </c>
      <c r="D886">
        <v>218.60000310000001</v>
      </c>
      <c r="E886">
        <v>216.04750989999999</v>
      </c>
      <c r="F886">
        <v>-2.5500030520000001</v>
      </c>
      <c r="G886">
        <v>-2.4900949999999999E-3</v>
      </c>
      <c r="H886">
        <v>0</v>
      </c>
      <c r="I886">
        <f t="shared" si="13"/>
        <v>-2.5500030520000001</v>
      </c>
    </row>
    <row r="887" spans="1:9" x14ac:dyDescent="0.3">
      <c r="A887" s="1">
        <v>40319</v>
      </c>
      <c r="B887" s="1">
        <v>40322</v>
      </c>
      <c r="C887">
        <v>216.05</v>
      </c>
      <c r="D887">
        <v>215.24999690000001</v>
      </c>
      <c r="E887">
        <v>216.59441000000001</v>
      </c>
      <c r="F887">
        <v>-0.80000305199999999</v>
      </c>
      <c r="G887">
        <v>0.54441004999999998</v>
      </c>
      <c r="H887">
        <v>0.63639610300000005</v>
      </c>
      <c r="I887">
        <f t="shared" si="13"/>
        <v>-0.80000305199999999</v>
      </c>
    </row>
    <row r="888" spans="1:9" x14ac:dyDescent="0.3">
      <c r="A888" s="1">
        <v>40322</v>
      </c>
      <c r="B888" s="1">
        <v>40323</v>
      </c>
      <c r="C888">
        <v>216.95</v>
      </c>
      <c r="D888">
        <v>214.75000309999999</v>
      </c>
      <c r="E888">
        <v>217.48176789999999</v>
      </c>
      <c r="F888">
        <v>-2.1999969479999999</v>
      </c>
      <c r="G888">
        <v>0.53176790500000004</v>
      </c>
      <c r="H888">
        <v>4.0658639919999997</v>
      </c>
      <c r="I888">
        <f t="shared" si="13"/>
        <v>-2.1999969479999999</v>
      </c>
    </row>
    <row r="889" spans="1:9" x14ac:dyDescent="0.3">
      <c r="A889" s="1">
        <v>40323</v>
      </c>
      <c r="B889" s="1">
        <v>40324</v>
      </c>
      <c r="C889">
        <v>211.2</v>
      </c>
      <c r="D889">
        <v>214.2</v>
      </c>
      <c r="E889">
        <v>212.39579739999999</v>
      </c>
      <c r="F889">
        <v>3</v>
      </c>
      <c r="G889">
        <v>1.195797443</v>
      </c>
      <c r="H889">
        <v>0.84852813699999996</v>
      </c>
      <c r="I889">
        <f t="shared" si="13"/>
        <v>3</v>
      </c>
    </row>
    <row r="890" spans="1:9" x14ac:dyDescent="0.3">
      <c r="A890" s="1">
        <v>40324</v>
      </c>
      <c r="B890" s="1">
        <v>40325</v>
      </c>
      <c r="C890">
        <v>212.4</v>
      </c>
      <c r="D890">
        <v>211.4</v>
      </c>
      <c r="E890">
        <v>213.72673169999999</v>
      </c>
      <c r="F890">
        <v>-1</v>
      </c>
      <c r="G890">
        <v>1.3267316819999999</v>
      </c>
      <c r="H890">
        <v>3.4294678890000001</v>
      </c>
      <c r="I890">
        <f t="shared" si="13"/>
        <v>-1</v>
      </c>
    </row>
    <row r="891" spans="1:9" x14ac:dyDescent="0.3">
      <c r="A891" s="1">
        <v>40325</v>
      </c>
      <c r="B891" s="1">
        <v>40326</v>
      </c>
      <c r="C891">
        <v>217.25</v>
      </c>
      <c r="D891">
        <v>219.3500061</v>
      </c>
      <c r="E891">
        <v>219.54855230000001</v>
      </c>
      <c r="F891">
        <v>2.1000061040000002</v>
      </c>
      <c r="G891">
        <v>2.298552275</v>
      </c>
      <c r="H891">
        <v>1.060660172</v>
      </c>
      <c r="I891">
        <f t="shared" si="13"/>
        <v>2.1000061040000002</v>
      </c>
    </row>
    <row r="892" spans="1:9" x14ac:dyDescent="0.3">
      <c r="A892" s="1">
        <v>40326</v>
      </c>
      <c r="B892" s="1">
        <v>40329</v>
      </c>
      <c r="C892">
        <v>218.75</v>
      </c>
      <c r="D892">
        <v>219.3500061</v>
      </c>
      <c r="E892">
        <v>219.28148300000001</v>
      </c>
      <c r="F892">
        <v>0.60000610399999998</v>
      </c>
      <c r="G892">
        <v>0.53148299499999996</v>
      </c>
      <c r="H892">
        <v>1.2020815279999999</v>
      </c>
      <c r="I892">
        <f t="shared" si="13"/>
        <v>0.60000610399999998</v>
      </c>
    </row>
    <row r="893" spans="1:9" x14ac:dyDescent="0.3">
      <c r="A893" s="1">
        <v>40329</v>
      </c>
      <c r="B893" s="1">
        <v>40330</v>
      </c>
      <c r="C893">
        <v>220.45</v>
      </c>
      <c r="D893">
        <v>220.45</v>
      </c>
      <c r="E893">
        <v>219.38722250000001</v>
      </c>
      <c r="F893">
        <v>0</v>
      </c>
      <c r="G893">
        <v>-1.0627775189999999</v>
      </c>
      <c r="H893">
        <v>0.282842712</v>
      </c>
      <c r="I893">
        <f t="shared" si="13"/>
        <v>0</v>
      </c>
    </row>
    <row r="894" spans="1:9" x14ac:dyDescent="0.3">
      <c r="A894" s="1">
        <v>40330</v>
      </c>
      <c r="B894" s="1">
        <v>40331</v>
      </c>
      <c r="C894">
        <v>220.05</v>
      </c>
      <c r="D894">
        <v>220.44999390000001</v>
      </c>
      <c r="E894">
        <v>219.1305648</v>
      </c>
      <c r="F894">
        <v>-0.39999389600000002</v>
      </c>
      <c r="G894">
        <v>-0.91943520300000003</v>
      </c>
      <c r="H894">
        <v>0</v>
      </c>
      <c r="I894">
        <f t="shared" si="13"/>
        <v>-0.39999389600000002</v>
      </c>
    </row>
    <row r="895" spans="1:9" x14ac:dyDescent="0.3">
      <c r="A895" s="1">
        <v>40331</v>
      </c>
      <c r="B895" s="1">
        <v>40332</v>
      </c>
      <c r="C895">
        <v>220.05</v>
      </c>
      <c r="D895">
        <v>221.60000310000001</v>
      </c>
      <c r="E895">
        <v>220.37952089999999</v>
      </c>
      <c r="F895">
        <v>1.5500030520000001</v>
      </c>
      <c r="G895">
        <v>0.329520851</v>
      </c>
      <c r="H895">
        <v>3.9244426360000002</v>
      </c>
      <c r="I895">
        <f t="shared" si="13"/>
        <v>1.5500030520000001</v>
      </c>
    </row>
    <row r="896" spans="1:9" x14ac:dyDescent="0.3">
      <c r="A896" s="1">
        <v>40332</v>
      </c>
      <c r="B896" s="1">
        <v>40333</v>
      </c>
      <c r="C896">
        <v>225.6</v>
      </c>
      <c r="D896">
        <v>224.39998779999999</v>
      </c>
      <c r="E896">
        <v>225.00947429999999</v>
      </c>
      <c r="F896">
        <v>1.2000122070000001</v>
      </c>
      <c r="G896">
        <v>-0.59052568699999997</v>
      </c>
      <c r="H896">
        <v>0.17677669500000001</v>
      </c>
      <c r="I896">
        <f t="shared" si="13"/>
        <v>1.2000122070000001</v>
      </c>
    </row>
    <row r="897" spans="1:9" x14ac:dyDescent="0.3">
      <c r="A897" s="1">
        <v>40333</v>
      </c>
      <c r="B897" s="1">
        <v>40336</v>
      </c>
      <c r="C897">
        <v>225.85</v>
      </c>
      <c r="D897">
        <v>221.2999969</v>
      </c>
      <c r="E897">
        <v>224.5793108</v>
      </c>
      <c r="F897">
        <v>4.5500030520000001</v>
      </c>
      <c r="G897">
        <v>-1.2706892489999999</v>
      </c>
      <c r="H897">
        <v>3.1819805149999998</v>
      </c>
      <c r="I897">
        <f t="shared" si="13"/>
        <v>4.5500030520000001</v>
      </c>
    </row>
    <row r="898" spans="1:9" x14ac:dyDescent="0.3">
      <c r="A898" s="1">
        <v>40336</v>
      </c>
      <c r="B898" s="1">
        <v>40337</v>
      </c>
      <c r="C898">
        <v>221.35</v>
      </c>
      <c r="D898">
        <v>221.85</v>
      </c>
      <c r="E898">
        <v>220.32262729999999</v>
      </c>
      <c r="F898">
        <v>-0.5</v>
      </c>
      <c r="G898">
        <v>-1.0273727180000001</v>
      </c>
      <c r="H898">
        <v>1.8384776309999999</v>
      </c>
      <c r="I898">
        <f t="shared" si="13"/>
        <v>-0.5</v>
      </c>
    </row>
    <row r="899" spans="1:9" x14ac:dyDescent="0.3">
      <c r="A899" s="1">
        <v>40337</v>
      </c>
      <c r="B899" s="1">
        <v>40338</v>
      </c>
      <c r="C899">
        <v>223.95</v>
      </c>
      <c r="D899">
        <v>223.05000609999999</v>
      </c>
      <c r="E899">
        <v>223.2289179</v>
      </c>
      <c r="F899">
        <v>0.89999389600000002</v>
      </c>
      <c r="G899">
        <v>-0.72108209099999998</v>
      </c>
      <c r="H899">
        <v>0.74246212</v>
      </c>
      <c r="I899">
        <f t="shared" ref="I899:I962" si="14">IF(F899&lt;-5, -5, F899)</f>
        <v>0.89999389600000002</v>
      </c>
    </row>
    <row r="900" spans="1:9" x14ac:dyDescent="0.3">
      <c r="A900" s="1">
        <v>40338</v>
      </c>
      <c r="B900" s="1">
        <v>40339</v>
      </c>
      <c r="C900">
        <v>222.9</v>
      </c>
      <c r="D900">
        <v>223.65</v>
      </c>
      <c r="E900">
        <v>224.08586589999999</v>
      </c>
      <c r="F900">
        <v>0.75</v>
      </c>
      <c r="G900">
        <v>1.1858658790000001</v>
      </c>
      <c r="H900">
        <v>0.67175144200000003</v>
      </c>
      <c r="I900">
        <f t="shared" si="14"/>
        <v>0.75</v>
      </c>
    </row>
    <row r="901" spans="1:9" x14ac:dyDescent="0.3">
      <c r="A901" s="1">
        <v>40339</v>
      </c>
      <c r="B901" s="1">
        <v>40340</v>
      </c>
      <c r="C901">
        <v>223.85</v>
      </c>
      <c r="D901">
        <v>225.69999079999999</v>
      </c>
      <c r="E901">
        <v>222.6572371</v>
      </c>
      <c r="F901">
        <v>-1.849990845</v>
      </c>
      <c r="G901">
        <v>-1.192762852</v>
      </c>
      <c r="H901">
        <v>2.0506096650000001</v>
      </c>
      <c r="I901">
        <f t="shared" si="14"/>
        <v>-1.849990845</v>
      </c>
    </row>
    <row r="902" spans="1:9" x14ac:dyDescent="0.3">
      <c r="A902" s="1">
        <v>40340</v>
      </c>
      <c r="B902" s="1">
        <v>40343</v>
      </c>
      <c r="C902">
        <v>226.75</v>
      </c>
      <c r="D902">
        <v>227.6999969</v>
      </c>
      <c r="E902">
        <v>227.50735760000001</v>
      </c>
      <c r="F902">
        <v>0.94999694800000001</v>
      </c>
      <c r="G902">
        <v>0.75735759700000005</v>
      </c>
      <c r="H902">
        <v>1.6617009359999999</v>
      </c>
      <c r="I902">
        <f t="shared" si="14"/>
        <v>0.94999694800000001</v>
      </c>
    </row>
    <row r="903" spans="1:9" x14ac:dyDescent="0.3">
      <c r="A903" s="1">
        <v>40343</v>
      </c>
      <c r="B903" s="1">
        <v>40344</v>
      </c>
      <c r="C903">
        <v>229.1</v>
      </c>
      <c r="D903">
        <v>228.5499969</v>
      </c>
      <c r="E903">
        <v>228.56656609999999</v>
      </c>
      <c r="F903">
        <v>0.55000305199999999</v>
      </c>
      <c r="G903">
        <v>-0.53343385499999996</v>
      </c>
      <c r="H903">
        <v>0.212132034</v>
      </c>
      <c r="I903">
        <f t="shared" si="14"/>
        <v>0.55000305199999999</v>
      </c>
    </row>
    <row r="904" spans="1:9" x14ac:dyDescent="0.3">
      <c r="A904" s="1">
        <v>40344</v>
      </c>
      <c r="B904" s="1">
        <v>40345</v>
      </c>
      <c r="C904">
        <v>229.4</v>
      </c>
      <c r="D904">
        <v>231.10001220000001</v>
      </c>
      <c r="E904">
        <v>229.52199730000001</v>
      </c>
      <c r="F904">
        <v>1.7000122070000001</v>
      </c>
      <c r="G904">
        <v>0.12199726700000001</v>
      </c>
      <c r="H904">
        <v>1.3788582229999999</v>
      </c>
      <c r="I904">
        <f t="shared" si="14"/>
        <v>1.7000122070000001</v>
      </c>
    </row>
    <row r="905" spans="1:9" x14ac:dyDescent="0.3">
      <c r="A905" s="1">
        <v>40345</v>
      </c>
      <c r="B905" s="1">
        <v>40346</v>
      </c>
      <c r="C905">
        <v>231.35</v>
      </c>
      <c r="D905">
        <v>231.2999969</v>
      </c>
      <c r="E905">
        <v>231.40448989999999</v>
      </c>
      <c r="F905">
        <v>-5.0003051999999999E-2</v>
      </c>
      <c r="G905">
        <v>5.4489943999999998E-2</v>
      </c>
      <c r="H905">
        <v>0.106066017</v>
      </c>
      <c r="I905">
        <f t="shared" si="14"/>
        <v>-5.0003051999999999E-2</v>
      </c>
    </row>
    <row r="906" spans="1:9" x14ac:dyDescent="0.3">
      <c r="A906" s="1">
        <v>40346</v>
      </c>
      <c r="B906" s="1">
        <v>40347</v>
      </c>
      <c r="C906">
        <v>231.5</v>
      </c>
      <c r="D906">
        <v>232.0500031</v>
      </c>
      <c r="E906">
        <v>231.92763009999999</v>
      </c>
      <c r="F906">
        <v>0.55000305199999999</v>
      </c>
      <c r="G906">
        <v>0.427630067</v>
      </c>
      <c r="H906">
        <v>0.35355339099999999</v>
      </c>
      <c r="I906">
        <f t="shared" si="14"/>
        <v>0.55000305199999999</v>
      </c>
    </row>
    <row r="907" spans="1:9" x14ac:dyDescent="0.3">
      <c r="A907" s="1">
        <v>40347</v>
      </c>
      <c r="B907" s="1">
        <v>40350</v>
      </c>
      <c r="C907">
        <v>232</v>
      </c>
      <c r="D907">
        <v>234.3000031</v>
      </c>
      <c r="E907">
        <v>231.4239944</v>
      </c>
      <c r="F907">
        <v>-2.3000030520000001</v>
      </c>
      <c r="G907">
        <v>-0.57600563800000004</v>
      </c>
      <c r="H907">
        <v>2.2627416999999999</v>
      </c>
      <c r="I907">
        <f t="shared" si="14"/>
        <v>-2.3000030520000001</v>
      </c>
    </row>
    <row r="908" spans="1:9" x14ac:dyDescent="0.3">
      <c r="A908" s="1">
        <v>40350</v>
      </c>
      <c r="B908" s="1">
        <v>40351</v>
      </c>
      <c r="C908">
        <v>235.2</v>
      </c>
      <c r="D908">
        <v>233.95</v>
      </c>
      <c r="E908">
        <v>235.0830484</v>
      </c>
      <c r="F908">
        <v>1.25</v>
      </c>
      <c r="G908">
        <v>-0.1169516</v>
      </c>
      <c r="H908">
        <v>0.42426406900000002</v>
      </c>
      <c r="I908">
        <f t="shared" si="14"/>
        <v>1.25</v>
      </c>
    </row>
    <row r="909" spans="1:9" x14ac:dyDescent="0.3">
      <c r="A909" s="1">
        <v>40351</v>
      </c>
      <c r="B909" s="1">
        <v>40352</v>
      </c>
      <c r="C909">
        <v>234.6</v>
      </c>
      <c r="D909">
        <v>233.14998779999999</v>
      </c>
      <c r="E909">
        <v>235.00947429999999</v>
      </c>
      <c r="F909">
        <v>-1.4500122070000001</v>
      </c>
      <c r="G909">
        <v>0.40947428299999999</v>
      </c>
      <c r="H909">
        <v>0.88388347599999995</v>
      </c>
      <c r="I909">
        <f t="shared" si="14"/>
        <v>-1.4500122070000001</v>
      </c>
    </row>
    <row r="910" spans="1:9" x14ac:dyDescent="0.3">
      <c r="A910" s="1">
        <v>40352</v>
      </c>
      <c r="B910" s="1">
        <v>40353</v>
      </c>
      <c r="C910">
        <v>233.35</v>
      </c>
      <c r="D910">
        <v>232.64998779999999</v>
      </c>
      <c r="E910">
        <v>232.67482570000001</v>
      </c>
      <c r="F910">
        <v>0.700012207</v>
      </c>
      <c r="G910">
        <v>-0.67517429600000001</v>
      </c>
      <c r="H910">
        <v>1.414213562</v>
      </c>
      <c r="I910">
        <f t="shared" si="14"/>
        <v>0.700012207</v>
      </c>
    </row>
    <row r="911" spans="1:9" x14ac:dyDescent="0.3">
      <c r="A911" s="1">
        <v>40353</v>
      </c>
      <c r="B911" s="1">
        <v>40354</v>
      </c>
      <c r="C911">
        <v>235.35</v>
      </c>
      <c r="D911">
        <v>232.94999079999999</v>
      </c>
      <c r="E911">
        <v>235.6317885</v>
      </c>
      <c r="F911">
        <v>-2.4000091549999998</v>
      </c>
      <c r="G911">
        <v>0.28178852799999998</v>
      </c>
      <c r="H911">
        <v>1.3435028840000001</v>
      </c>
      <c r="I911">
        <f t="shared" si="14"/>
        <v>-2.4000091549999998</v>
      </c>
    </row>
    <row r="912" spans="1:9" x14ac:dyDescent="0.3">
      <c r="A912" s="1">
        <v>40354</v>
      </c>
      <c r="B912" s="1">
        <v>40357</v>
      </c>
      <c r="C912">
        <v>233.45</v>
      </c>
      <c r="D912">
        <v>234.10000919999999</v>
      </c>
      <c r="E912">
        <v>233.6018479</v>
      </c>
      <c r="F912">
        <v>0.65000915500000001</v>
      </c>
      <c r="G912">
        <v>0.151847854</v>
      </c>
      <c r="H912">
        <v>0.106066017</v>
      </c>
      <c r="I912">
        <f t="shared" si="14"/>
        <v>0.65000915500000001</v>
      </c>
    </row>
    <row r="913" spans="1:9" x14ac:dyDescent="0.3">
      <c r="A913" s="1">
        <v>40357</v>
      </c>
      <c r="B913" s="1">
        <v>40358</v>
      </c>
      <c r="C913">
        <v>233.6</v>
      </c>
      <c r="D913">
        <v>234.0499969</v>
      </c>
      <c r="E913">
        <v>233.9466256</v>
      </c>
      <c r="F913">
        <v>0.44999694800000001</v>
      </c>
      <c r="G913">
        <v>0.34662559599999998</v>
      </c>
      <c r="H913">
        <v>2.2627416999999999</v>
      </c>
      <c r="I913">
        <f t="shared" si="14"/>
        <v>0.44999694800000001</v>
      </c>
    </row>
    <row r="914" spans="1:9" x14ac:dyDescent="0.3">
      <c r="A914" s="1">
        <v>40358</v>
      </c>
      <c r="B914" s="1">
        <v>40359</v>
      </c>
      <c r="C914">
        <v>230.4</v>
      </c>
      <c r="D914">
        <v>226.80000920000001</v>
      </c>
      <c r="E914">
        <v>229.79987829999999</v>
      </c>
      <c r="F914">
        <v>3.5999908450000002</v>
      </c>
      <c r="G914">
        <v>-0.60012173700000004</v>
      </c>
      <c r="H914">
        <v>1.9091883089999999</v>
      </c>
      <c r="I914">
        <f t="shared" si="14"/>
        <v>3.5999908450000002</v>
      </c>
    </row>
    <row r="915" spans="1:9" x14ac:dyDescent="0.3">
      <c r="A915" s="1">
        <v>40359</v>
      </c>
      <c r="B915" s="1">
        <v>40360</v>
      </c>
      <c r="C915">
        <v>227.7</v>
      </c>
      <c r="D915">
        <v>226.50000309999999</v>
      </c>
      <c r="E915">
        <v>229.17592619999999</v>
      </c>
      <c r="F915">
        <v>-1.1999969479999999</v>
      </c>
      <c r="G915">
        <v>1.4759261610000001</v>
      </c>
      <c r="H915">
        <v>1.308147545</v>
      </c>
      <c r="I915">
        <f t="shared" si="14"/>
        <v>-1.1999969479999999</v>
      </c>
    </row>
    <row r="916" spans="1:9" x14ac:dyDescent="0.3">
      <c r="A916" s="1">
        <v>40360</v>
      </c>
      <c r="B916" s="1">
        <v>40361</v>
      </c>
      <c r="C916">
        <v>225.85</v>
      </c>
      <c r="D916">
        <v>226.6</v>
      </c>
      <c r="E916">
        <v>227.94658150000001</v>
      </c>
      <c r="F916">
        <v>0.75</v>
      </c>
      <c r="G916">
        <v>2.0965814589999998</v>
      </c>
      <c r="H916">
        <v>1.0960155110000001</v>
      </c>
      <c r="I916">
        <f t="shared" si="14"/>
        <v>0.75</v>
      </c>
    </row>
    <row r="917" spans="1:9" x14ac:dyDescent="0.3">
      <c r="A917" s="1">
        <v>40361</v>
      </c>
      <c r="B917" s="1">
        <v>40364</v>
      </c>
      <c r="C917">
        <v>224.3</v>
      </c>
      <c r="D917">
        <v>224.69999390000001</v>
      </c>
      <c r="E917">
        <v>224.30930649999999</v>
      </c>
      <c r="F917">
        <v>0.39999389600000002</v>
      </c>
      <c r="G917">
        <v>9.3064849999999998E-3</v>
      </c>
      <c r="H917">
        <v>0.42426406900000002</v>
      </c>
      <c r="I917">
        <f t="shared" si="14"/>
        <v>0.39999389600000002</v>
      </c>
    </row>
    <row r="918" spans="1:9" x14ac:dyDescent="0.3">
      <c r="A918" s="1">
        <v>40364</v>
      </c>
      <c r="B918" s="1">
        <v>40365</v>
      </c>
      <c r="C918">
        <v>224.9</v>
      </c>
      <c r="D918">
        <v>223.4500031</v>
      </c>
      <c r="E918">
        <v>227.0210659</v>
      </c>
      <c r="F918">
        <v>-1.4499969479999999</v>
      </c>
      <c r="G918">
        <v>2.1210658549999999</v>
      </c>
      <c r="H918">
        <v>0.954594155</v>
      </c>
      <c r="I918">
        <f t="shared" si="14"/>
        <v>-1.4499969479999999</v>
      </c>
    </row>
    <row r="919" spans="1:9" x14ac:dyDescent="0.3">
      <c r="A919" s="1">
        <v>40365</v>
      </c>
      <c r="B919" s="1">
        <v>40366</v>
      </c>
      <c r="C919">
        <v>226.25</v>
      </c>
      <c r="D919">
        <v>226.1499939</v>
      </c>
      <c r="E919">
        <v>226.03369960000001</v>
      </c>
      <c r="F919">
        <v>0.100006104</v>
      </c>
      <c r="G919">
        <v>-0.21630038300000001</v>
      </c>
      <c r="H919">
        <v>0.98994949399999999</v>
      </c>
      <c r="I919">
        <f t="shared" si="14"/>
        <v>0.100006104</v>
      </c>
    </row>
    <row r="920" spans="1:9" x14ac:dyDescent="0.3">
      <c r="A920" s="1">
        <v>40366</v>
      </c>
      <c r="B920" s="1">
        <v>40367</v>
      </c>
      <c r="C920">
        <v>224.85</v>
      </c>
      <c r="D920">
        <v>227.24999389999999</v>
      </c>
      <c r="E920">
        <v>225.1814449</v>
      </c>
      <c r="F920">
        <v>2.3999938959999998</v>
      </c>
      <c r="G920">
        <v>0.33144486000000001</v>
      </c>
      <c r="H920">
        <v>2.757716447</v>
      </c>
      <c r="I920">
        <f t="shared" si="14"/>
        <v>2.3999938959999998</v>
      </c>
    </row>
    <row r="921" spans="1:9" x14ac:dyDescent="0.3">
      <c r="A921" s="1">
        <v>40367</v>
      </c>
      <c r="B921" s="1">
        <v>40368</v>
      </c>
      <c r="C921">
        <v>228.75</v>
      </c>
      <c r="D921">
        <v>229.3999939</v>
      </c>
      <c r="E921">
        <v>227.62282260000001</v>
      </c>
      <c r="F921">
        <v>-0.64999389600000002</v>
      </c>
      <c r="G921">
        <v>-1.127177358</v>
      </c>
      <c r="H921">
        <v>2.474873734</v>
      </c>
      <c r="I921">
        <f t="shared" si="14"/>
        <v>-0.64999389600000002</v>
      </c>
    </row>
    <row r="922" spans="1:9" x14ac:dyDescent="0.3">
      <c r="A922" s="1">
        <v>40368</v>
      </c>
      <c r="B922" s="1">
        <v>40371</v>
      </c>
      <c r="C922">
        <v>232.25</v>
      </c>
      <c r="D922">
        <v>232.8000031</v>
      </c>
      <c r="E922">
        <v>233.10785759999999</v>
      </c>
      <c r="F922">
        <v>0.55000305199999999</v>
      </c>
      <c r="G922">
        <v>0.85785764499999995</v>
      </c>
      <c r="H922">
        <v>0.70710678100000002</v>
      </c>
      <c r="I922">
        <f t="shared" si="14"/>
        <v>0.55000305199999999</v>
      </c>
    </row>
    <row r="923" spans="1:9" x14ac:dyDescent="0.3">
      <c r="A923" s="1">
        <v>40371</v>
      </c>
      <c r="B923" s="1">
        <v>40372</v>
      </c>
      <c r="C923">
        <v>233.25</v>
      </c>
      <c r="D923">
        <v>233.9499969</v>
      </c>
      <c r="E923">
        <v>233.56927730000001</v>
      </c>
      <c r="F923">
        <v>0.69999694800000001</v>
      </c>
      <c r="G923">
        <v>0.31927728700000002</v>
      </c>
      <c r="H923">
        <v>0.106066017</v>
      </c>
      <c r="I923">
        <f t="shared" si="14"/>
        <v>0.69999694800000001</v>
      </c>
    </row>
    <row r="924" spans="1:9" x14ac:dyDescent="0.3">
      <c r="A924" s="1">
        <v>40372</v>
      </c>
      <c r="B924" s="1">
        <v>40373</v>
      </c>
      <c r="C924">
        <v>233.4</v>
      </c>
      <c r="D924">
        <v>236.4500031</v>
      </c>
      <c r="E924">
        <v>233.7344737</v>
      </c>
      <c r="F924">
        <v>3.0500030520000001</v>
      </c>
      <c r="G924">
        <v>0.33447367</v>
      </c>
      <c r="H924">
        <v>2.757716447</v>
      </c>
      <c r="I924">
        <f t="shared" si="14"/>
        <v>3.0500030520000001</v>
      </c>
    </row>
    <row r="925" spans="1:9" x14ac:dyDescent="0.3">
      <c r="A925" s="1">
        <v>40373</v>
      </c>
      <c r="B925" s="1">
        <v>40374</v>
      </c>
      <c r="C925">
        <v>237.3</v>
      </c>
      <c r="D925">
        <v>236.64999080000001</v>
      </c>
      <c r="E925">
        <v>237.0433926</v>
      </c>
      <c r="F925">
        <v>0.65000915500000001</v>
      </c>
      <c r="G925">
        <v>-0.25660738300000002</v>
      </c>
      <c r="H925">
        <v>0.49497474699999999</v>
      </c>
      <c r="I925">
        <f t="shared" si="14"/>
        <v>0.65000915500000001</v>
      </c>
    </row>
    <row r="926" spans="1:9" x14ac:dyDescent="0.3">
      <c r="A926" s="1">
        <v>40374</v>
      </c>
      <c r="B926" s="1">
        <v>40375</v>
      </c>
      <c r="C926">
        <v>236.6</v>
      </c>
      <c r="D926">
        <v>236.19999079999999</v>
      </c>
      <c r="E926">
        <v>236.03456660000001</v>
      </c>
      <c r="F926">
        <v>0.40000915500000001</v>
      </c>
      <c r="G926">
        <v>-0.56543344299999998</v>
      </c>
      <c r="H926">
        <v>1.8384776309999999</v>
      </c>
      <c r="I926">
        <f t="shared" si="14"/>
        <v>0.40000915500000001</v>
      </c>
    </row>
    <row r="927" spans="1:9" x14ac:dyDescent="0.3">
      <c r="A927" s="1">
        <v>40375</v>
      </c>
      <c r="B927" s="1">
        <v>40378</v>
      </c>
      <c r="C927">
        <v>234</v>
      </c>
      <c r="D927">
        <v>231.5500031</v>
      </c>
      <c r="E927">
        <v>233.683561</v>
      </c>
      <c r="F927">
        <v>2.4499969479999999</v>
      </c>
      <c r="G927">
        <v>-0.31643897300000001</v>
      </c>
      <c r="H927">
        <v>1.0253048330000001</v>
      </c>
      <c r="I927">
        <f t="shared" si="14"/>
        <v>2.4499969479999999</v>
      </c>
    </row>
    <row r="928" spans="1:9" x14ac:dyDescent="0.3">
      <c r="A928" s="1">
        <v>40378</v>
      </c>
      <c r="B928" s="1">
        <v>40379</v>
      </c>
      <c r="C928">
        <v>232.55</v>
      </c>
      <c r="D928">
        <v>231.94999390000001</v>
      </c>
      <c r="E928">
        <v>232.8589719</v>
      </c>
      <c r="F928">
        <v>-0.60000610399999998</v>
      </c>
      <c r="G928">
        <v>0.30897194100000003</v>
      </c>
      <c r="H928">
        <v>0.63639610300000005</v>
      </c>
      <c r="I928">
        <f t="shared" si="14"/>
        <v>-0.60000610399999998</v>
      </c>
    </row>
    <row r="929" spans="1:9" x14ac:dyDescent="0.3">
      <c r="A929" s="1">
        <v>40379</v>
      </c>
      <c r="B929" s="1">
        <v>40380</v>
      </c>
      <c r="C929">
        <v>233.45</v>
      </c>
      <c r="D929">
        <v>235.89999689999999</v>
      </c>
      <c r="E929">
        <v>234.34544769999999</v>
      </c>
      <c r="F929">
        <v>2.4499969479999999</v>
      </c>
      <c r="G929">
        <v>0.895447671</v>
      </c>
      <c r="H929">
        <v>1.2727922060000001</v>
      </c>
      <c r="I929">
        <f t="shared" si="14"/>
        <v>2.4499969479999999</v>
      </c>
    </row>
    <row r="930" spans="1:9" x14ac:dyDescent="0.3">
      <c r="A930" s="1">
        <v>40380</v>
      </c>
      <c r="B930" s="1">
        <v>40381</v>
      </c>
      <c r="C930">
        <v>235.25</v>
      </c>
      <c r="D930">
        <v>234.75</v>
      </c>
      <c r="E930">
        <v>234.55297830000001</v>
      </c>
      <c r="F930">
        <v>0.5</v>
      </c>
      <c r="G930">
        <v>-0.69702172299999998</v>
      </c>
      <c r="H930">
        <v>1.52027958</v>
      </c>
      <c r="I930">
        <f t="shared" si="14"/>
        <v>0.5</v>
      </c>
    </row>
    <row r="931" spans="1:9" x14ac:dyDescent="0.3">
      <c r="A931" s="1">
        <v>40381</v>
      </c>
      <c r="B931" s="1">
        <v>40382</v>
      </c>
      <c r="C931">
        <v>233.1</v>
      </c>
      <c r="D931">
        <v>236.35</v>
      </c>
      <c r="E931">
        <v>232.72244470000001</v>
      </c>
      <c r="F931">
        <v>-3.25</v>
      </c>
      <c r="G931">
        <v>-0.37755534099999999</v>
      </c>
      <c r="H931">
        <v>2.7930717860000001</v>
      </c>
      <c r="I931">
        <f t="shared" si="14"/>
        <v>-3.25</v>
      </c>
    </row>
    <row r="932" spans="1:9" x14ac:dyDescent="0.3">
      <c r="A932" s="1">
        <v>40382</v>
      </c>
      <c r="B932" s="1">
        <v>40385</v>
      </c>
      <c r="C932">
        <v>237.05</v>
      </c>
      <c r="D932">
        <v>237.05</v>
      </c>
      <c r="E932">
        <v>236.79193419999999</v>
      </c>
      <c r="F932">
        <v>0</v>
      </c>
      <c r="G932">
        <v>-0.25806584999999999</v>
      </c>
      <c r="H932">
        <v>0.84852813699999996</v>
      </c>
      <c r="I932">
        <f t="shared" si="14"/>
        <v>0</v>
      </c>
    </row>
    <row r="933" spans="1:9" x14ac:dyDescent="0.3">
      <c r="A933" s="1">
        <v>40385</v>
      </c>
      <c r="B933" s="1">
        <v>40386</v>
      </c>
      <c r="C933">
        <v>238.25</v>
      </c>
      <c r="D933">
        <v>238.9499969</v>
      </c>
      <c r="E933">
        <v>238.31289630000001</v>
      </c>
      <c r="F933">
        <v>0.69999694800000001</v>
      </c>
      <c r="G933">
        <v>6.2896326000000002E-2</v>
      </c>
      <c r="H933">
        <v>0.212132034</v>
      </c>
      <c r="I933">
        <f t="shared" si="14"/>
        <v>0.69999694800000001</v>
      </c>
    </row>
    <row r="934" spans="1:9" x14ac:dyDescent="0.3">
      <c r="A934" s="1">
        <v>40386</v>
      </c>
      <c r="B934" s="1">
        <v>40387</v>
      </c>
      <c r="C934">
        <v>238.55</v>
      </c>
      <c r="D934">
        <v>239.64999080000001</v>
      </c>
      <c r="E934">
        <v>238.88163309999999</v>
      </c>
      <c r="F934">
        <v>1.099990845</v>
      </c>
      <c r="G934">
        <v>0.33163309099999999</v>
      </c>
      <c r="H934">
        <v>0.84852813699999996</v>
      </c>
      <c r="I934">
        <f t="shared" si="14"/>
        <v>1.099990845</v>
      </c>
    </row>
    <row r="935" spans="1:9" x14ac:dyDescent="0.3">
      <c r="A935" s="1">
        <v>40387</v>
      </c>
      <c r="B935" s="1">
        <v>40388</v>
      </c>
      <c r="C935">
        <v>239.75</v>
      </c>
      <c r="D935">
        <v>238.75</v>
      </c>
      <c r="E935">
        <v>240.06754570000001</v>
      </c>
      <c r="F935">
        <v>-1</v>
      </c>
      <c r="G935">
        <v>0.31754571199999998</v>
      </c>
      <c r="H935">
        <v>0.31819805200000001</v>
      </c>
      <c r="I935">
        <f t="shared" si="14"/>
        <v>-1</v>
      </c>
    </row>
    <row r="936" spans="1:9" x14ac:dyDescent="0.3">
      <c r="A936" s="1">
        <v>40388</v>
      </c>
      <c r="B936" s="1">
        <v>40389</v>
      </c>
      <c r="C936">
        <v>239.3</v>
      </c>
      <c r="D936">
        <v>238.69999390000001</v>
      </c>
      <c r="E936">
        <v>239.54430439999999</v>
      </c>
      <c r="F936">
        <v>-0.60000610399999998</v>
      </c>
      <c r="G936">
        <v>0.244304404</v>
      </c>
      <c r="H936">
        <v>1.52027958</v>
      </c>
      <c r="I936">
        <f t="shared" si="14"/>
        <v>-0.60000610399999998</v>
      </c>
    </row>
    <row r="937" spans="1:9" x14ac:dyDescent="0.3">
      <c r="A937" s="1">
        <v>40389</v>
      </c>
      <c r="B937" s="1">
        <v>40392</v>
      </c>
      <c r="C937">
        <v>237.15</v>
      </c>
      <c r="D937">
        <v>238.55000920000001</v>
      </c>
      <c r="E937">
        <v>237.23984060000001</v>
      </c>
      <c r="F937">
        <v>1.400009155</v>
      </c>
      <c r="G937">
        <v>8.9840576000000005E-2</v>
      </c>
      <c r="H937">
        <v>2.156675683</v>
      </c>
      <c r="I937">
        <f t="shared" si="14"/>
        <v>1.400009155</v>
      </c>
    </row>
    <row r="938" spans="1:9" x14ac:dyDescent="0.3">
      <c r="A938" s="1">
        <v>40392</v>
      </c>
      <c r="B938" s="1">
        <v>40393</v>
      </c>
      <c r="C938">
        <v>240.2</v>
      </c>
      <c r="D938">
        <v>241.35000919999999</v>
      </c>
      <c r="E938">
        <v>240.56330819999999</v>
      </c>
      <c r="F938">
        <v>1.150009155</v>
      </c>
      <c r="G938">
        <v>0.363308191</v>
      </c>
      <c r="H938">
        <v>0.63639610300000005</v>
      </c>
      <c r="I938">
        <f t="shared" si="14"/>
        <v>1.150009155</v>
      </c>
    </row>
    <row r="939" spans="1:9" x14ac:dyDescent="0.3">
      <c r="A939" s="1">
        <v>40393</v>
      </c>
      <c r="B939" s="1">
        <v>40394</v>
      </c>
      <c r="C939">
        <v>241.1</v>
      </c>
      <c r="D939">
        <v>241.39998779999999</v>
      </c>
      <c r="E939">
        <v>241.13695870000001</v>
      </c>
      <c r="F939">
        <v>0.299987793</v>
      </c>
      <c r="G939">
        <v>3.6958680000000001E-2</v>
      </c>
      <c r="H939">
        <v>0.45961940800000001</v>
      </c>
      <c r="I939">
        <f t="shared" si="14"/>
        <v>0.299987793</v>
      </c>
    </row>
    <row r="940" spans="1:9" x14ac:dyDescent="0.3">
      <c r="A940" s="1">
        <v>40394</v>
      </c>
      <c r="B940" s="1">
        <v>40395</v>
      </c>
      <c r="C940">
        <v>240.45</v>
      </c>
      <c r="D940">
        <v>241.89999689999999</v>
      </c>
      <c r="E940">
        <v>240.39125200000001</v>
      </c>
      <c r="F940">
        <v>-1.4499969479999999</v>
      </c>
      <c r="G940">
        <v>-5.8748021999999997E-2</v>
      </c>
      <c r="H940">
        <v>0.106066017</v>
      </c>
      <c r="I940">
        <f t="shared" si="14"/>
        <v>-1.4499969479999999</v>
      </c>
    </row>
    <row r="941" spans="1:9" x14ac:dyDescent="0.3">
      <c r="A941" s="1">
        <v>40395</v>
      </c>
      <c r="B941" s="1">
        <v>40396</v>
      </c>
      <c r="C941">
        <v>240.6</v>
      </c>
      <c r="D941">
        <v>240.14998779999999</v>
      </c>
      <c r="E941">
        <v>240.67205709999999</v>
      </c>
      <c r="F941">
        <v>-0.450012207</v>
      </c>
      <c r="G941">
        <v>7.2057113000000006E-2</v>
      </c>
      <c r="H941">
        <v>0.212132034</v>
      </c>
      <c r="I941">
        <f t="shared" si="14"/>
        <v>-0.450012207</v>
      </c>
    </row>
    <row r="942" spans="1:9" x14ac:dyDescent="0.3">
      <c r="A942" s="1">
        <v>40396</v>
      </c>
      <c r="B942" s="1">
        <v>40399</v>
      </c>
      <c r="C942">
        <v>240.3</v>
      </c>
      <c r="D942">
        <v>238.94999390000001</v>
      </c>
      <c r="E942">
        <v>240.218659</v>
      </c>
      <c r="F942">
        <v>1.350006104</v>
      </c>
      <c r="G942">
        <v>-8.1341043000000002E-2</v>
      </c>
      <c r="H942">
        <v>0.38890872999999998</v>
      </c>
      <c r="I942">
        <f t="shared" si="14"/>
        <v>1.350006104</v>
      </c>
    </row>
    <row r="943" spans="1:9" x14ac:dyDescent="0.3">
      <c r="A943" s="1">
        <v>40399</v>
      </c>
      <c r="B943" s="1">
        <v>40400</v>
      </c>
      <c r="C943">
        <v>240.85</v>
      </c>
      <c r="D943">
        <v>240.5499969</v>
      </c>
      <c r="E943">
        <v>240.13564410000001</v>
      </c>
      <c r="F943">
        <v>0.30000305199999999</v>
      </c>
      <c r="G943">
        <v>-0.71435594599999996</v>
      </c>
      <c r="H943">
        <v>0.91923881600000001</v>
      </c>
      <c r="I943">
        <f t="shared" si="14"/>
        <v>0.30000305199999999</v>
      </c>
    </row>
    <row r="944" spans="1:9" x14ac:dyDescent="0.3">
      <c r="A944" s="1">
        <v>40400</v>
      </c>
      <c r="B944" s="1">
        <v>40401</v>
      </c>
      <c r="C944">
        <v>239.55</v>
      </c>
      <c r="D944">
        <v>238.60000310000001</v>
      </c>
      <c r="E944">
        <v>239.62573660000001</v>
      </c>
      <c r="F944">
        <v>-0.94999694800000001</v>
      </c>
      <c r="G944">
        <v>7.5736611999999995E-2</v>
      </c>
      <c r="H944">
        <v>3.1819805149999998</v>
      </c>
      <c r="I944">
        <f t="shared" si="14"/>
        <v>-0.94999694800000001</v>
      </c>
    </row>
    <row r="945" spans="1:9" x14ac:dyDescent="0.3">
      <c r="A945" s="1">
        <v>40401</v>
      </c>
      <c r="B945" s="1">
        <v>40402</v>
      </c>
      <c r="C945">
        <v>235.05</v>
      </c>
      <c r="D945">
        <v>232.74999690000001</v>
      </c>
      <c r="E945">
        <v>235.1962451</v>
      </c>
      <c r="F945">
        <v>-2.3000030520000001</v>
      </c>
      <c r="G945">
        <v>0.14624512200000001</v>
      </c>
      <c r="H945">
        <v>2.333452378</v>
      </c>
      <c r="I945">
        <f t="shared" si="14"/>
        <v>-2.3000030520000001</v>
      </c>
    </row>
    <row r="946" spans="1:9" x14ac:dyDescent="0.3">
      <c r="A946" s="1">
        <v>40402</v>
      </c>
      <c r="B946" s="1">
        <v>40403</v>
      </c>
      <c r="C946">
        <v>231.75</v>
      </c>
      <c r="D946">
        <v>231.75</v>
      </c>
      <c r="E946">
        <v>232.8333538</v>
      </c>
      <c r="F946">
        <v>0</v>
      </c>
      <c r="G946">
        <v>1.0833537579999999</v>
      </c>
      <c r="H946">
        <v>1.308147545</v>
      </c>
      <c r="I946">
        <f t="shared" si="14"/>
        <v>0</v>
      </c>
    </row>
    <row r="947" spans="1:9" x14ac:dyDescent="0.3">
      <c r="A947" s="1">
        <v>40403</v>
      </c>
      <c r="B947" s="1">
        <v>40406</v>
      </c>
      <c r="C947">
        <v>233.6</v>
      </c>
      <c r="D947">
        <v>232.6</v>
      </c>
      <c r="E947">
        <v>234.74937829999999</v>
      </c>
      <c r="F947">
        <v>-1</v>
      </c>
      <c r="G947">
        <v>1.1493783</v>
      </c>
      <c r="H947">
        <v>0.35355339099999999</v>
      </c>
      <c r="I947">
        <f t="shared" si="14"/>
        <v>-1</v>
      </c>
    </row>
    <row r="948" spans="1:9" x14ac:dyDescent="0.3">
      <c r="A948" s="1">
        <v>40406</v>
      </c>
      <c r="B948" s="1">
        <v>40407</v>
      </c>
      <c r="C948">
        <v>233.1</v>
      </c>
      <c r="D948">
        <v>231.85</v>
      </c>
      <c r="E948">
        <v>234.24854759999999</v>
      </c>
      <c r="F948">
        <v>-1.25</v>
      </c>
      <c r="G948">
        <v>1.1485476489999999</v>
      </c>
      <c r="H948">
        <v>1.7324116140000001</v>
      </c>
      <c r="I948">
        <f t="shared" si="14"/>
        <v>-1.25</v>
      </c>
    </row>
    <row r="949" spans="1:9" x14ac:dyDescent="0.3">
      <c r="A949" s="1">
        <v>40407</v>
      </c>
      <c r="B949" s="1">
        <v>40408</v>
      </c>
      <c r="C949">
        <v>235.55</v>
      </c>
      <c r="D949">
        <v>235.64999080000001</v>
      </c>
      <c r="E949">
        <v>235.0542548</v>
      </c>
      <c r="F949">
        <v>-9.9990844999999995E-2</v>
      </c>
      <c r="G949">
        <v>-0.49574518200000001</v>
      </c>
      <c r="H949">
        <v>0.17677669500000001</v>
      </c>
      <c r="I949">
        <f t="shared" si="14"/>
        <v>-9.9990844999999995E-2</v>
      </c>
    </row>
    <row r="950" spans="1:9" x14ac:dyDescent="0.3">
      <c r="A950" s="1">
        <v>40408</v>
      </c>
      <c r="B950" s="1">
        <v>40409</v>
      </c>
      <c r="C950">
        <v>235.8</v>
      </c>
      <c r="D950">
        <v>235.74999690000001</v>
      </c>
      <c r="E950">
        <v>236.28990630000001</v>
      </c>
      <c r="F950">
        <v>-5.0003051999999999E-2</v>
      </c>
      <c r="G950">
        <v>0.48990631099999998</v>
      </c>
      <c r="H950">
        <v>2.7223611079999999</v>
      </c>
      <c r="I950">
        <f t="shared" si="14"/>
        <v>-5.0003051999999999E-2</v>
      </c>
    </row>
    <row r="951" spans="1:9" x14ac:dyDescent="0.3">
      <c r="A951" s="1">
        <v>40409</v>
      </c>
      <c r="B951" s="1">
        <v>40410</v>
      </c>
      <c r="C951">
        <v>239.65</v>
      </c>
      <c r="D951">
        <v>237.7000031</v>
      </c>
      <c r="E951">
        <v>239.1106905</v>
      </c>
      <c r="F951">
        <v>1.9499969479999999</v>
      </c>
      <c r="G951">
        <v>-0.53930950200000005</v>
      </c>
      <c r="H951">
        <v>0.77781745899999999</v>
      </c>
      <c r="I951">
        <f t="shared" si="14"/>
        <v>1.9499969479999999</v>
      </c>
    </row>
    <row r="952" spans="1:9" x14ac:dyDescent="0.3">
      <c r="A952" s="1">
        <v>40410</v>
      </c>
      <c r="B952" s="1">
        <v>40413</v>
      </c>
      <c r="C952">
        <v>238.55</v>
      </c>
      <c r="D952">
        <v>238.89999080000001</v>
      </c>
      <c r="E952">
        <v>238.88889040000001</v>
      </c>
      <c r="F952">
        <v>0.34999084499999999</v>
      </c>
      <c r="G952">
        <v>0.33889040399999998</v>
      </c>
      <c r="H952">
        <v>0.42426406900000002</v>
      </c>
      <c r="I952">
        <f t="shared" si="14"/>
        <v>0.34999084499999999</v>
      </c>
    </row>
    <row r="953" spans="1:9" x14ac:dyDescent="0.3">
      <c r="A953" s="1">
        <v>40413</v>
      </c>
      <c r="B953" s="1">
        <v>40414</v>
      </c>
      <c r="C953">
        <v>237.95</v>
      </c>
      <c r="D953">
        <v>236.2</v>
      </c>
      <c r="E953">
        <v>238.3470714</v>
      </c>
      <c r="F953">
        <v>-1.75</v>
      </c>
      <c r="G953">
        <v>0.39707136199999998</v>
      </c>
      <c r="H953">
        <v>1.060660172</v>
      </c>
      <c r="I953">
        <f t="shared" si="14"/>
        <v>-1.75</v>
      </c>
    </row>
    <row r="954" spans="1:9" x14ac:dyDescent="0.3">
      <c r="A954" s="1">
        <v>40414</v>
      </c>
      <c r="B954" s="1">
        <v>40415</v>
      </c>
      <c r="C954">
        <v>236.45</v>
      </c>
      <c r="D954">
        <v>234.7</v>
      </c>
      <c r="E954">
        <v>236.62327980000001</v>
      </c>
      <c r="F954">
        <v>-1.75</v>
      </c>
      <c r="G954">
        <v>0.173279777</v>
      </c>
      <c r="H954">
        <v>2.156675683</v>
      </c>
      <c r="I954">
        <f t="shared" si="14"/>
        <v>-1.75</v>
      </c>
    </row>
    <row r="955" spans="1:9" x14ac:dyDescent="0.3">
      <c r="A955" s="1">
        <v>40415</v>
      </c>
      <c r="B955" s="1">
        <v>40416</v>
      </c>
      <c r="C955">
        <v>233.4</v>
      </c>
      <c r="D955">
        <v>233.80000920000001</v>
      </c>
      <c r="E955">
        <v>234.4895798</v>
      </c>
      <c r="F955">
        <v>0.40000915500000001</v>
      </c>
      <c r="G955">
        <v>1.0895798210000001</v>
      </c>
      <c r="H955">
        <v>0.81317279799999997</v>
      </c>
      <c r="I955">
        <f t="shared" si="14"/>
        <v>0.40000915500000001</v>
      </c>
    </row>
    <row r="956" spans="1:9" x14ac:dyDescent="0.3">
      <c r="A956" s="1">
        <v>40416</v>
      </c>
      <c r="B956" s="1">
        <v>40417</v>
      </c>
      <c r="C956">
        <v>232.25</v>
      </c>
      <c r="D956">
        <v>231.5500031</v>
      </c>
      <c r="E956">
        <v>233.697361</v>
      </c>
      <c r="F956">
        <v>-0.69999694800000001</v>
      </c>
      <c r="G956">
        <v>1.4473609919999999</v>
      </c>
      <c r="H956">
        <v>0.106066017</v>
      </c>
      <c r="I956">
        <f t="shared" si="14"/>
        <v>-0.69999694800000001</v>
      </c>
    </row>
    <row r="957" spans="1:9" x14ac:dyDescent="0.3">
      <c r="A957" s="1">
        <v>40417</v>
      </c>
      <c r="B957" s="1">
        <v>40420</v>
      </c>
      <c r="C957">
        <v>232.1</v>
      </c>
      <c r="D957">
        <v>234.85</v>
      </c>
      <c r="E957">
        <v>232.28142729999999</v>
      </c>
      <c r="F957">
        <v>2.75</v>
      </c>
      <c r="G957">
        <v>0.18142727</v>
      </c>
      <c r="H957">
        <v>3.4294678890000001</v>
      </c>
      <c r="I957">
        <f t="shared" si="14"/>
        <v>2.75</v>
      </c>
    </row>
    <row r="958" spans="1:9" x14ac:dyDescent="0.3">
      <c r="A958" s="1">
        <v>40420</v>
      </c>
      <c r="B958" s="1">
        <v>40421</v>
      </c>
      <c r="C958">
        <v>236.95</v>
      </c>
      <c r="D958">
        <v>235.30000609999999</v>
      </c>
      <c r="E958">
        <v>236.41374759999999</v>
      </c>
      <c r="F958">
        <v>1.649993896</v>
      </c>
      <c r="G958">
        <v>-0.536252379</v>
      </c>
      <c r="H958">
        <v>2.4395183949999999</v>
      </c>
      <c r="I958">
        <f t="shared" si="14"/>
        <v>1.649993896</v>
      </c>
    </row>
    <row r="959" spans="1:9" x14ac:dyDescent="0.3">
      <c r="A959" s="1">
        <v>40421</v>
      </c>
      <c r="B959" s="1">
        <v>40422</v>
      </c>
      <c r="C959">
        <v>233.5</v>
      </c>
      <c r="D959">
        <v>234.3999939</v>
      </c>
      <c r="E959">
        <v>233.40166740000001</v>
      </c>
      <c r="F959">
        <v>-0.89999389600000002</v>
      </c>
      <c r="G959">
        <v>-9.8332584000000001E-2</v>
      </c>
      <c r="H959">
        <v>2.2627416999999999</v>
      </c>
      <c r="I959">
        <f t="shared" si="14"/>
        <v>-0.89999389600000002</v>
      </c>
    </row>
    <row r="960" spans="1:9" x14ac:dyDescent="0.3">
      <c r="A960" s="1">
        <v>40422</v>
      </c>
      <c r="B960" s="1">
        <v>40423</v>
      </c>
      <c r="C960">
        <v>236.7</v>
      </c>
      <c r="D960">
        <v>239.30000609999999</v>
      </c>
      <c r="E960">
        <v>236.3726039</v>
      </c>
      <c r="F960">
        <v>-2.6000061040000002</v>
      </c>
      <c r="G960">
        <v>-0.32739606500000001</v>
      </c>
      <c r="H960">
        <v>1.0960155110000001</v>
      </c>
      <c r="I960">
        <f t="shared" si="14"/>
        <v>-2.6000061040000002</v>
      </c>
    </row>
    <row r="961" spans="1:9" x14ac:dyDescent="0.3">
      <c r="A961" s="1">
        <v>40423</v>
      </c>
      <c r="B961" s="1">
        <v>40424</v>
      </c>
      <c r="C961">
        <v>238.25</v>
      </c>
      <c r="D961">
        <v>239.1999969</v>
      </c>
      <c r="E961">
        <v>238.10440410000001</v>
      </c>
      <c r="F961">
        <v>-0.94999694800000001</v>
      </c>
      <c r="G961">
        <v>-0.14559586299999999</v>
      </c>
      <c r="H961">
        <v>0.141421356</v>
      </c>
      <c r="I961">
        <f t="shared" si="14"/>
        <v>-0.94999694800000001</v>
      </c>
    </row>
    <row r="962" spans="1:9" x14ac:dyDescent="0.3">
      <c r="A962" s="1">
        <v>40424</v>
      </c>
      <c r="B962" s="1">
        <v>40427</v>
      </c>
      <c r="C962">
        <v>238.05</v>
      </c>
      <c r="D962">
        <v>239.55</v>
      </c>
      <c r="E962">
        <v>238.04021940000001</v>
      </c>
      <c r="F962">
        <v>-1.5</v>
      </c>
      <c r="G962">
        <v>-9.7805749999999997E-3</v>
      </c>
      <c r="H962">
        <v>1.3435028840000001</v>
      </c>
      <c r="I962">
        <f t="shared" si="14"/>
        <v>-1.5</v>
      </c>
    </row>
    <row r="963" spans="1:9" x14ac:dyDescent="0.3">
      <c r="A963" s="1">
        <v>40427</v>
      </c>
      <c r="B963" s="1">
        <v>40428</v>
      </c>
      <c r="C963">
        <v>239.95</v>
      </c>
      <c r="D963">
        <v>239.55000609999999</v>
      </c>
      <c r="E963">
        <v>240.08386780000001</v>
      </c>
      <c r="F963">
        <v>-0.39999389600000002</v>
      </c>
      <c r="G963">
        <v>0.13386782999999999</v>
      </c>
      <c r="H963">
        <v>0</v>
      </c>
      <c r="I963">
        <f t="shared" ref="I963:I1026" si="15">IF(F963&lt;-5, -5, F963)</f>
        <v>-0.39999389600000002</v>
      </c>
    </row>
    <row r="964" spans="1:9" x14ac:dyDescent="0.3">
      <c r="A964" s="1">
        <v>40428</v>
      </c>
      <c r="B964" s="1">
        <v>40429</v>
      </c>
      <c r="C964">
        <v>239.95</v>
      </c>
      <c r="D964">
        <v>238.7</v>
      </c>
      <c r="E964">
        <v>239.5611892</v>
      </c>
      <c r="F964">
        <v>1.25</v>
      </c>
      <c r="G964">
        <v>-0.38881075399999998</v>
      </c>
      <c r="H964">
        <v>1.697056275</v>
      </c>
      <c r="I964">
        <f t="shared" si="15"/>
        <v>1.25</v>
      </c>
    </row>
    <row r="965" spans="1:9" x14ac:dyDescent="0.3">
      <c r="A965" s="1">
        <v>40429</v>
      </c>
      <c r="B965" s="1">
        <v>40430</v>
      </c>
      <c r="C965">
        <v>237.55</v>
      </c>
      <c r="D965">
        <v>238.39999080000001</v>
      </c>
      <c r="E965">
        <v>237.70694169999999</v>
      </c>
      <c r="F965">
        <v>0.84999084499999999</v>
      </c>
      <c r="G965">
        <v>0.156941682</v>
      </c>
      <c r="H965">
        <v>0.60104076399999995</v>
      </c>
      <c r="I965">
        <f t="shared" si="15"/>
        <v>0.84999084499999999</v>
      </c>
    </row>
    <row r="966" spans="1:9" x14ac:dyDescent="0.3">
      <c r="A966" s="1">
        <v>40430</v>
      </c>
      <c r="B966" s="1">
        <v>40431</v>
      </c>
      <c r="C966">
        <v>238.4</v>
      </c>
      <c r="D966">
        <v>238.9</v>
      </c>
      <c r="E966">
        <v>238.21381919999999</v>
      </c>
      <c r="F966">
        <v>-0.5</v>
      </c>
      <c r="G966">
        <v>-0.18618082999999999</v>
      </c>
      <c r="H966">
        <v>1.5909902579999999</v>
      </c>
      <c r="I966">
        <f t="shared" si="15"/>
        <v>-0.5</v>
      </c>
    </row>
    <row r="967" spans="1:9" x14ac:dyDescent="0.3">
      <c r="A967" s="1">
        <v>40431</v>
      </c>
      <c r="B967" s="1">
        <v>40434</v>
      </c>
      <c r="C967">
        <v>240.65</v>
      </c>
      <c r="D967">
        <v>241.80000920000001</v>
      </c>
      <c r="E967">
        <v>239.9984154</v>
      </c>
      <c r="F967">
        <v>-1.150009155</v>
      </c>
      <c r="G967">
        <v>-0.65158462500000003</v>
      </c>
      <c r="H967">
        <v>1.52027958</v>
      </c>
      <c r="I967">
        <f t="shared" si="15"/>
        <v>-1.150009155</v>
      </c>
    </row>
    <row r="968" spans="1:9" x14ac:dyDescent="0.3">
      <c r="A968" s="1">
        <v>40434</v>
      </c>
      <c r="B968" s="1">
        <v>40435</v>
      </c>
      <c r="C968">
        <v>242.8</v>
      </c>
      <c r="D968">
        <v>243.35000310000001</v>
      </c>
      <c r="E968">
        <v>243.18700860000001</v>
      </c>
      <c r="F968">
        <v>0.55000305199999999</v>
      </c>
      <c r="G968">
        <v>0.38700863699999999</v>
      </c>
      <c r="H968">
        <v>0.141421356</v>
      </c>
      <c r="I968">
        <f t="shared" si="15"/>
        <v>0.55000305199999999</v>
      </c>
    </row>
    <row r="969" spans="1:9" x14ac:dyDescent="0.3">
      <c r="A969" s="1">
        <v>40435</v>
      </c>
      <c r="B969" s="1">
        <v>40436</v>
      </c>
      <c r="C969">
        <v>242.6</v>
      </c>
      <c r="D969">
        <v>242.6</v>
      </c>
      <c r="E969">
        <v>243.07249640000001</v>
      </c>
      <c r="F969">
        <v>0</v>
      </c>
      <c r="G969">
        <v>0.47249645000000001</v>
      </c>
      <c r="H969">
        <v>0.84852813699999996</v>
      </c>
      <c r="I969">
        <f t="shared" si="15"/>
        <v>0</v>
      </c>
    </row>
    <row r="970" spans="1:9" x14ac:dyDescent="0.3">
      <c r="A970" s="1">
        <v>40436</v>
      </c>
      <c r="B970" s="1">
        <v>40437</v>
      </c>
      <c r="C970">
        <v>243.8</v>
      </c>
      <c r="D970">
        <v>243.10000310000001</v>
      </c>
      <c r="E970">
        <v>243.44160260000001</v>
      </c>
      <c r="F970">
        <v>0.69999694800000001</v>
      </c>
      <c r="G970">
        <v>-0.35839742400000002</v>
      </c>
      <c r="H970">
        <v>1.3435028840000001</v>
      </c>
      <c r="I970">
        <f t="shared" si="15"/>
        <v>0.69999694800000001</v>
      </c>
    </row>
    <row r="971" spans="1:9" x14ac:dyDescent="0.3">
      <c r="A971" s="1">
        <v>40437</v>
      </c>
      <c r="B971" s="1">
        <v>40438</v>
      </c>
      <c r="C971">
        <v>241.9</v>
      </c>
      <c r="D971">
        <v>243.10001220000001</v>
      </c>
      <c r="E971">
        <v>242.16931260000001</v>
      </c>
      <c r="F971">
        <v>1.2000122070000001</v>
      </c>
      <c r="G971">
        <v>0.26931256100000001</v>
      </c>
      <c r="H971">
        <v>0.81317279799999997</v>
      </c>
      <c r="I971">
        <f t="shared" si="15"/>
        <v>1.2000122070000001</v>
      </c>
    </row>
    <row r="972" spans="1:9" x14ac:dyDescent="0.3">
      <c r="A972" s="1">
        <v>40438</v>
      </c>
      <c r="B972" s="1">
        <v>40441</v>
      </c>
      <c r="C972">
        <v>243.05</v>
      </c>
      <c r="D972">
        <v>242.69999390000001</v>
      </c>
      <c r="E972">
        <v>243.168879</v>
      </c>
      <c r="F972">
        <v>-0.35000610399999998</v>
      </c>
      <c r="G972">
        <v>0.118879005</v>
      </c>
      <c r="H972">
        <v>0.954594155</v>
      </c>
      <c r="I972">
        <f t="shared" si="15"/>
        <v>-0.35000610399999998</v>
      </c>
    </row>
    <row r="973" spans="1:9" x14ac:dyDescent="0.3">
      <c r="A973" s="1">
        <v>40441</v>
      </c>
      <c r="B973" s="1">
        <v>40442</v>
      </c>
      <c r="C973">
        <v>244.4</v>
      </c>
      <c r="D973">
        <v>242.7000031</v>
      </c>
      <c r="E973">
        <v>245.2495615</v>
      </c>
      <c r="F973">
        <v>-1.6999969479999999</v>
      </c>
      <c r="G973">
        <v>0.84956151199999996</v>
      </c>
      <c r="H973">
        <v>0</v>
      </c>
      <c r="I973">
        <f t="shared" si="15"/>
        <v>-1.6999969479999999</v>
      </c>
    </row>
    <row r="974" spans="1:9" x14ac:dyDescent="0.3">
      <c r="A974" s="1">
        <v>40442</v>
      </c>
      <c r="B974" s="1">
        <v>40443</v>
      </c>
      <c r="C974">
        <v>244.4</v>
      </c>
      <c r="D974">
        <v>242.7000031</v>
      </c>
      <c r="E974">
        <v>245.15584140000001</v>
      </c>
      <c r="F974">
        <v>-1.6999969479999999</v>
      </c>
      <c r="G974">
        <v>0.75584137399999995</v>
      </c>
      <c r="H974">
        <v>0</v>
      </c>
      <c r="I974">
        <f t="shared" si="15"/>
        <v>-1.6999969479999999</v>
      </c>
    </row>
    <row r="975" spans="1:9" x14ac:dyDescent="0.3">
      <c r="A975" s="1">
        <v>40443</v>
      </c>
      <c r="B975" s="1">
        <v>40444</v>
      </c>
      <c r="C975">
        <v>244.4</v>
      </c>
      <c r="D975">
        <v>242.7000031</v>
      </c>
      <c r="E975">
        <v>245.0050999</v>
      </c>
      <c r="F975">
        <v>-1.6999969479999999</v>
      </c>
      <c r="G975">
        <v>0.60509991600000002</v>
      </c>
      <c r="H975">
        <v>0</v>
      </c>
      <c r="I975">
        <f t="shared" si="15"/>
        <v>-1.6999969479999999</v>
      </c>
    </row>
    <row r="976" spans="1:9" x14ac:dyDescent="0.3">
      <c r="A976" s="1">
        <v>40444</v>
      </c>
      <c r="B976" s="1">
        <v>40445</v>
      </c>
      <c r="C976">
        <v>244.4</v>
      </c>
      <c r="D976">
        <v>243.9</v>
      </c>
      <c r="E976">
        <v>245.01415309999999</v>
      </c>
      <c r="F976">
        <v>-0.5</v>
      </c>
      <c r="G976">
        <v>0.61415314700000001</v>
      </c>
      <c r="H976">
        <v>0.67175144200000003</v>
      </c>
      <c r="I976">
        <f t="shared" si="15"/>
        <v>-0.5</v>
      </c>
    </row>
    <row r="977" spans="1:9" x14ac:dyDescent="0.3">
      <c r="A977" s="1">
        <v>40445</v>
      </c>
      <c r="B977" s="1">
        <v>40448</v>
      </c>
      <c r="C977">
        <v>245.35</v>
      </c>
      <c r="D977">
        <v>246.35</v>
      </c>
      <c r="E977">
        <v>246.2497625</v>
      </c>
      <c r="F977">
        <v>1</v>
      </c>
      <c r="G977">
        <v>0.89976251100000004</v>
      </c>
      <c r="H977">
        <v>1.2727922060000001</v>
      </c>
      <c r="I977">
        <f t="shared" si="15"/>
        <v>1</v>
      </c>
    </row>
    <row r="978" spans="1:9" x14ac:dyDescent="0.3">
      <c r="A978" s="1">
        <v>40448</v>
      </c>
      <c r="B978" s="1">
        <v>40449</v>
      </c>
      <c r="C978">
        <v>247.15</v>
      </c>
      <c r="D978">
        <v>246.65</v>
      </c>
      <c r="E978">
        <v>246.84553579999999</v>
      </c>
      <c r="F978">
        <v>0.5</v>
      </c>
      <c r="G978">
        <v>-0.30446416100000001</v>
      </c>
      <c r="H978">
        <v>0.106066017</v>
      </c>
      <c r="I978">
        <f t="shared" si="15"/>
        <v>0.5</v>
      </c>
    </row>
    <row r="979" spans="1:9" x14ac:dyDescent="0.3">
      <c r="A979" s="1">
        <v>40449</v>
      </c>
      <c r="B979" s="1">
        <v>40450</v>
      </c>
      <c r="C979">
        <v>247</v>
      </c>
      <c r="D979">
        <v>247.5</v>
      </c>
      <c r="E979">
        <v>247.0197537</v>
      </c>
      <c r="F979">
        <v>0.5</v>
      </c>
      <c r="G979">
        <v>1.9753653999999999E-2</v>
      </c>
      <c r="H979">
        <v>1.2020815279999999</v>
      </c>
      <c r="I979">
        <f t="shared" si="15"/>
        <v>0.5</v>
      </c>
    </row>
    <row r="980" spans="1:9" x14ac:dyDescent="0.3">
      <c r="A980" s="1">
        <v>40450</v>
      </c>
      <c r="B980" s="1">
        <v>40451</v>
      </c>
      <c r="C980">
        <v>248.7</v>
      </c>
      <c r="D980">
        <v>248.45</v>
      </c>
      <c r="E980">
        <v>248.55189200000001</v>
      </c>
      <c r="F980">
        <v>0.25</v>
      </c>
      <c r="G980">
        <v>-0.14810802000000001</v>
      </c>
      <c r="H980">
        <v>0.106066017</v>
      </c>
      <c r="I980">
        <f t="shared" si="15"/>
        <v>0.25</v>
      </c>
    </row>
    <row r="981" spans="1:9" x14ac:dyDescent="0.3">
      <c r="A981" s="1">
        <v>40451</v>
      </c>
      <c r="B981" s="1">
        <v>40452</v>
      </c>
      <c r="C981">
        <v>248.55</v>
      </c>
      <c r="D981">
        <v>248.99999690000001</v>
      </c>
      <c r="E981">
        <v>249.07345309999999</v>
      </c>
      <c r="F981">
        <v>0.44999694800000001</v>
      </c>
      <c r="G981">
        <v>0.523453057</v>
      </c>
      <c r="H981">
        <v>1.1313708499999999</v>
      </c>
      <c r="I981">
        <f t="shared" si="15"/>
        <v>0.44999694800000001</v>
      </c>
    </row>
    <row r="982" spans="1:9" x14ac:dyDescent="0.3">
      <c r="A982" s="1">
        <v>40452</v>
      </c>
      <c r="B982" s="1">
        <v>40455</v>
      </c>
      <c r="C982">
        <v>250.15</v>
      </c>
      <c r="D982">
        <v>250.2000031</v>
      </c>
      <c r="E982">
        <v>250.52980869999999</v>
      </c>
      <c r="F982">
        <v>5.0003051999999999E-2</v>
      </c>
      <c r="G982">
        <v>0.379808694</v>
      </c>
      <c r="H982">
        <v>3.5355339E-2</v>
      </c>
      <c r="I982">
        <f t="shared" si="15"/>
        <v>5.0003051999999999E-2</v>
      </c>
    </row>
    <row r="983" spans="1:9" x14ac:dyDescent="0.3">
      <c r="A983" s="1">
        <v>40455</v>
      </c>
      <c r="B983" s="1">
        <v>40456</v>
      </c>
      <c r="C983">
        <v>250.2</v>
      </c>
      <c r="D983">
        <v>249.45</v>
      </c>
      <c r="E983">
        <v>250.17828700000001</v>
      </c>
      <c r="F983">
        <v>0.75</v>
      </c>
      <c r="G983">
        <v>-2.1712959E-2</v>
      </c>
      <c r="H983">
        <v>0</v>
      </c>
      <c r="I983">
        <f t="shared" si="15"/>
        <v>0.75</v>
      </c>
    </row>
    <row r="984" spans="1:9" x14ac:dyDescent="0.3">
      <c r="A984" s="1">
        <v>40456</v>
      </c>
      <c r="B984" s="1">
        <v>40457</v>
      </c>
      <c r="C984">
        <v>250.2</v>
      </c>
      <c r="D984">
        <v>252.10000919999999</v>
      </c>
      <c r="E984">
        <v>249.7106106</v>
      </c>
      <c r="F984">
        <v>-1.900009155</v>
      </c>
      <c r="G984">
        <v>-0.48938936</v>
      </c>
      <c r="H984">
        <v>2.2627416999999999</v>
      </c>
      <c r="I984">
        <f t="shared" si="15"/>
        <v>-1.900009155</v>
      </c>
    </row>
    <row r="985" spans="1:9" x14ac:dyDescent="0.3">
      <c r="A985" s="1">
        <v>40457</v>
      </c>
      <c r="B985" s="1">
        <v>40458</v>
      </c>
      <c r="C985">
        <v>253.4</v>
      </c>
      <c r="D985">
        <v>253.55000920000001</v>
      </c>
      <c r="E985">
        <v>253.45673869999999</v>
      </c>
      <c r="F985">
        <v>0.15000915500000001</v>
      </c>
      <c r="G985">
        <v>5.6738655999999998E-2</v>
      </c>
      <c r="H985">
        <v>0.212132034</v>
      </c>
      <c r="I985">
        <f t="shared" si="15"/>
        <v>0.15000915500000001</v>
      </c>
    </row>
    <row r="986" spans="1:9" x14ac:dyDescent="0.3">
      <c r="A986" s="1">
        <v>40458</v>
      </c>
      <c r="B986" s="1">
        <v>40459</v>
      </c>
      <c r="C986">
        <v>253.1</v>
      </c>
      <c r="D986">
        <v>253.1</v>
      </c>
      <c r="E986">
        <v>252.93641260000001</v>
      </c>
      <c r="F986">
        <v>0</v>
      </c>
      <c r="G986">
        <v>-0.163587436</v>
      </c>
      <c r="H986">
        <v>0.31819805200000001</v>
      </c>
      <c r="I986">
        <f t="shared" si="15"/>
        <v>0</v>
      </c>
    </row>
    <row r="987" spans="1:9" x14ac:dyDescent="0.3">
      <c r="A987" s="1">
        <v>40459</v>
      </c>
      <c r="B987" s="1">
        <v>40462</v>
      </c>
      <c r="C987">
        <v>252.65</v>
      </c>
      <c r="D987">
        <v>253.85001220000001</v>
      </c>
      <c r="E987">
        <v>252.52505170000001</v>
      </c>
      <c r="F987">
        <v>-1.2000122070000001</v>
      </c>
      <c r="G987">
        <v>-0.124948323</v>
      </c>
      <c r="H987">
        <v>1.0253048330000001</v>
      </c>
      <c r="I987">
        <f t="shared" si="15"/>
        <v>-1.2000122070000001</v>
      </c>
    </row>
    <row r="988" spans="1:9" x14ac:dyDescent="0.3">
      <c r="A988" s="1">
        <v>40462</v>
      </c>
      <c r="B988" s="1">
        <v>40463</v>
      </c>
      <c r="C988">
        <v>251.2</v>
      </c>
      <c r="D988">
        <v>251.7</v>
      </c>
      <c r="E988">
        <v>250.46726699999999</v>
      </c>
      <c r="F988">
        <v>-0.5</v>
      </c>
      <c r="G988">
        <v>-0.73273301099999999</v>
      </c>
      <c r="H988">
        <v>2.333452378</v>
      </c>
      <c r="I988">
        <f t="shared" si="15"/>
        <v>-0.5</v>
      </c>
    </row>
    <row r="989" spans="1:9" x14ac:dyDescent="0.3">
      <c r="A989" s="1">
        <v>40463</v>
      </c>
      <c r="B989" s="1">
        <v>40464</v>
      </c>
      <c r="C989">
        <v>247.9</v>
      </c>
      <c r="D989">
        <v>249.2000031</v>
      </c>
      <c r="E989">
        <v>248.0745134</v>
      </c>
      <c r="F989">
        <v>1.3000030520000001</v>
      </c>
      <c r="G989">
        <v>0.17451340000000001</v>
      </c>
      <c r="H989">
        <v>0.70710678100000002</v>
      </c>
      <c r="I989">
        <f t="shared" si="15"/>
        <v>1.3000030520000001</v>
      </c>
    </row>
    <row r="990" spans="1:9" x14ac:dyDescent="0.3">
      <c r="A990" s="1">
        <v>40464</v>
      </c>
      <c r="B990" s="1">
        <v>40465</v>
      </c>
      <c r="C990">
        <v>248.9</v>
      </c>
      <c r="D990">
        <v>250.30000920000001</v>
      </c>
      <c r="E990">
        <v>248.66559319999999</v>
      </c>
      <c r="F990">
        <v>-1.400009155</v>
      </c>
      <c r="G990">
        <v>-0.234406844</v>
      </c>
      <c r="H990">
        <v>2.3688077170000001</v>
      </c>
      <c r="I990">
        <f t="shared" si="15"/>
        <v>-1.400009155</v>
      </c>
    </row>
    <row r="991" spans="1:9" x14ac:dyDescent="0.3">
      <c r="A991" s="1">
        <v>40465</v>
      </c>
      <c r="B991" s="1">
        <v>40466</v>
      </c>
      <c r="C991">
        <v>252.25</v>
      </c>
      <c r="D991">
        <v>251.8500061</v>
      </c>
      <c r="E991">
        <v>251.8237814</v>
      </c>
      <c r="F991">
        <v>0.39999389600000002</v>
      </c>
      <c r="G991">
        <v>-0.42621859899999998</v>
      </c>
      <c r="H991">
        <v>0.31819805200000001</v>
      </c>
      <c r="I991">
        <f t="shared" si="15"/>
        <v>0.39999389600000002</v>
      </c>
    </row>
    <row r="992" spans="1:9" x14ac:dyDescent="0.3">
      <c r="A992" s="1">
        <v>40466</v>
      </c>
      <c r="B992" s="1">
        <v>40469</v>
      </c>
      <c r="C992">
        <v>252.7</v>
      </c>
      <c r="D992">
        <v>252.39999689999999</v>
      </c>
      <c r="E992">
        <v>252.74969859999999</v>
      </c>
      <c r="F992">
        <v>-0.30000305199999999</v>
      </c>
      <c r="G992">
        <v>4.9698602000000001E-2</v>
      </c>
      <c r="H992">
        <v>3.6062445840000001</v>
      </c>
      <c r="I992">
        <f t="shared" si="15"/>
        <v>-0.30000305199999999</v>
      </c>
    </row>
    <row r="993" spans="1:9" x14ac:dyDescent="0.3">
      <c r="A993" s="1">
        <v>40469</v>
      </c>
      <c r="B993" s="1">
        <v>40470</v>
      </c>
      <c r="C993">
        <v>247.6</v>
      </c>
      <c r="D993">
        <v>248.2999969</v>
      </c>
      <c r="E993">
        <v>249.10613129999999</v>
      </c>
      <c r="F993">
        <v>0.69999694800000001</v>
      </c>
      <c r="G993">
        <v>1.506131291</v>
      </c>
      <c r="H993">
        <v>1.626345597</v>
      </c>
      <c r="I993">
        <f t="shared" si="15"/>
        <v>0.69999694800000001</v>
      </c>
    </row>
    <row r="994" spans="1:9" x14ac:dyDescent="0.3">
      <c r="A994" s="1">
        <v>40470</v>
      </c>
      <c r="B994" s="1">
        <v>40471</v>
      </c>
      <c r="C994">
        <v>245.3</v>
      </c>
      <c r="D994">
        <v>244.24999690000001</v>
      </c>
      <c r="E994">
        <v>245.9369758</v>
      </c>
      <c r="F994">
        <v>-1.0500030520000001</v>
      </c>
      <c r="G994">
        <v>0.63697576499999997</v>
      </c>
      <c r="H994">
        <v>1.2727922060000001</v>
      </c>
      <c r="I994">
        <f t="shared" si="15"/>
        <v>-1.0500030520000001</v>
      </c>
    </row>
    <row r="995" spans="1:9" x14ac:dyDescent="0.3">
      <c r="A995" s="1">
        <v>40471</v>
      </c>
      <c r="B995" s="1">
        <v>40472</v>
      </c>
      <c r="C995">
        <v>247.1</v>
      </c>
      <c r="D995">
        <v>247.7999969</v>
      </c>
      <c r="E995">
        <v>248.26138209999999</v>
      </c>
      <c r="F995">
        <v>0.69999694800000001</v>
      </c>
      <c r="G995">
        <v>1.161382079</v>
      </c>
      <c r="H995">
        <v>0.45961940800000001</v>
      </c>
      <c r="I995">
        <f t="shared" si="15"/>
        <v>0.69999694800000001</v>
      </c>
    </row>
    <row r="996" spans="1:9" x14ac:dyDescent="0.3">
      <c r="A996" s="1">
        <v>40472</v>
      </c>
      <c r="B996" s="1">
        <v>40473</v>
      </c>
      <c r="C996">
        <v>247.75</v>
      </c>
      <c r="D996">
        <v>248.6000061</v>
      </c>
      <c r="E996">
        <v>249.17961740000001</v>
      </c>
      <c r="F996">
        <v>0.85000610399999998</v>
      </c>
      <c r="G996">
        <v>1.4296174049999999</v>
      </c>
      <c r="H996">
        <v>2.1920310220000001</v>
      </c>
      <c r="I996">
        <f t="shared" si="15"/>
        <v>0.85000610399999998</v>
      </c>
    </row>
    <row r="997" spans="1:9" x14ac:dyDescent="0.3">
      <c r="A997" s="1">
        <v>40473</v>
      </c>
      <c r="B997" s="1">
        <v>40476</v>
      </c>
      <c r="C997">
        <v>250.85</v>
      </c>
      <c r="D997">
        <v>251.24999389999999</v>
      </c>
      <c r="E997">
        <v>249.50437919999999</v>
      </c>
      <c r="F997">
        <v>-0.39999389600000002</v>
      </c>
      <c r="G997">
        <v>-1.345620751</v>
      </c>
      <c r="H997">
        <v>1.697056275</v>
      </c>
      <c r="I997">
        <f t="shared" si="15"/>
        <v>-0.39999389600000002</v>
      </c>
    </row>
    <row r="998" spans="1:9" x14ac:dyDescent="0.3">
      <c r="A998" s="1">
        <v>40476</v>
      </c>
      <c r="B998" s="1">
        <v>40477</v>
      </c>
      <c r="C998">
        <v>253.25</v>
      </c>
      <c r="D998">
        <v>253.0500031</v>
      </c>
      <c r="E998">
        <v>253.18659840000001</v>
      </c>
      <c r="F998">
        <v>0.19999694800000001</v>
      </c>
      <c r="G998">
        <v>-6.3401638999999996E-2</v>
      </c>
      <c r="H998">
        <v>3.5355339E-2</v>
      </c>
      <c r="I998">
        <f t="shared" si="15"/>
        <v>0.19999694800000001</v>
      </c>
    </row>
    <row r="999" spans="1:9" x14ac:dyDescent="0.3">
      <c r="A999" s="1">
        <v>40477</v>
      </c>
      <c r="B999" s="1">
        <v>40478</v>
      </c>
      <c r="C999">
        <v>253.3</v>
      </c>
      <c r="D999">
        <v>252.99999690000001</v>
      </c>
      <c r="E999">
        <v>252.8223472</v>
      </c>
      <c r="F999">
        <v>0.30000305199999999</v>
      </c>
      <c r="G999">
        <v>-0.47765281799999998</v>
      </c>
      <c r="H999">
        <v>1.414213562</v>
      </c>
      <c r="I999">
        <f t="shared" si="15"/>
        <v>0.30000305199999999</v>
      </c>
    </row>
    <row r="1000" spans="1:9" x14ac:dyDescent="0.3">
      <c r="A1000" s="1">
        <v>40478</v>
      </c>
      <c r="B1000" s="1">
        <v>40479</v>
      </c>
      <c r="C1000">
        <v>251.3</v>
      </c>
      <c r="D1000">
        <v>251.44999390000001</v>
      </c>
      <c r="E1000">
        <v>250.59997480000001</v>
      </c>
      <c r="F1000">
        <v>-0.14999389599999999</v>
      </c>
      <c r="G1000">
        <v>-0.70002520099999999</v>
      </c>
      <c r="H1000">
        <v>0.56568542499999996</v>
      </c>
      <c r="I1000">
        <f t="shared" si="15"/>
        <v>-0.14999389599999999</v>
      </c>
    </row>
    <row r="1001" spans="1:9" x14ac:dyDescent="0.3">
      <c r="A1001" s="1">
        <v>40479</v>
      </c>
      <c r="B1001" s="1">
        <v>40480</v>
      </c>
      <c r="C1001">
        <v>252.1</v>
      </c>
      <c r="D1001">
        <v>252.14998779999999</v>
      </c>
      <c r="E1001">
        <v>251.34611960000001</v>
      </c>
      <c r="F1001">
        <v>-4.9987793000000003E-2</v>
      </c>
      <c r="G1001">
        <v>-0.75388044099999996</v>
      </c>
      <c r="H1001">
        <v>3.6415999229999998</v>
      </c>
      <c r="I1001">
        <f t="shared" si="15"/>
        <v>-4.9987793000000003E-2</v>
      </c>
    </row>
    <row r="1002" spans="1:9" x14ac:dyDescent="0.3">
      <c r="A1002" s="1">
        <v>40480</v>
      </c>
      <c r="B1002" s="1">
        <v>40483</v>
      </c>
      <c r="C1002">
        <v>246.95</v>
      </c>
      <c r="D1002">
        <v>248.55000609999999</v>
      </c>
      <c r="E1002">
        <v>248.10003449999999</v>
      </c>
      <c r="F1002">
        <v>1.600006104</v>
      </c>
      <c r="G1002">
        <v>1.150034547</v>
      </c>
      <c r="H1002">
        <v>3.7476659400000001</v>
      </c>
      <c r="I1002">
        <f t="shared" si="15"/>
        <v>1.600006104</v>
      </c>
    </row>
    <row r="1003" spans="1:9" x14ac:dyDescent="0.3">
      <c r="A1003" s="1">
        <v>40483</v>
      </c>
      <c r="B1003" s="1">
        <v>40484</v>
      </c>
      <c r="C1003">
        <v>252.25</v>
      </c>
      <c r="D1003">
        <v>252.25</v>
      </c>
      <c r="E1003">
        <v>252.04237230000001</v>
      </c>
      <c r="F1003">
        <v>0</v>
      </c>
      <c r="G1003">
        <v>-0.20762768400000001</v>
      </c>
      <c r="H1003">
        <v>0.24748737300000001</v>
      </c>
      <c r="I1003">
        <f t="shared" si="15"/>
        <v>0</v>
      </c>
    </row>
    <row r="1004" spans="1:9" x14ac:dyDescent="0.3">
      <c r="A1004" s="1">
        <v>40484</v>
      </c>
      <c r="B1004" s="1">
        <v>40485</v>
      </c>
      <c r="C1004">
        <v>252.6</v>
      </c>
      <c r="D1004">
        <v>253.89998779999999</v>
      </c>
      <c r="E1004">
        <v>252.44684649999999</v>
      </c>
      <c r="F1004">
        <v>-1.2999877929999999</v>
      </c>
      <c r="G1004">
        <v>-0.153153494</v>
      </c>
      <c r="H1004">
        <v>1.767766953</v>
      </c>
      <c r="I1004">
        <f t="shared" si="15"/>
        <v>-1.2999877929999999</v>
      </c>
    </row>
    <row r="1005" spans="1:9" x14ac:dyDescent="0.3">
      <c r="A1005" s="1">
        <v>40485</v>
      </c>
      <c r="B1005" s="1">
        <v>40486</v>
      </c>
      <c r="C1005">
        <v>255.1</v>
      </c>
      <c r="D1005">
        <v>255.69999079999999</v>
      </c>
      <c r="E1005">
        <v>255.89027569999999</v>
      </c>
      <c r="F1005">
        <v>0.59999084499999999</v>
      </c>
      <c r="G1005">
        <v>0.790275693</v>
      </c>
      <c r="H1005">
        <v>0.60104076399999995</v>
      </c>
      <c r="I1005">
        <f t="shared" si="15"/>
        <v>0.59999084499999999</v>
      </c>
    </row>
    <row r="1006" spans="1:9" x14ac:dyDescent="0.3">
      <c r="A1006" s="1">
        <v>40486</v>
      </c>
      <c r="B1006" s="1">
        <v>40487</v>
      </c>
      <c r="C1006">
        <v>255.95</v>
      </c>
      <c r="D1006">
        <v>258.54999079999999</v>
      </c>
      <c r="E1006">
        <v>255.7418619</v>
      </c>
      <c r="F1006">
        <v>-2.5999908450000002</v>
      </c>
      <c r="G1006">
        <v>-0.208138093</v>
      </c>
      <c r="H1006">
        <v>0.35355339099999999</v>
      </c>
      <c r="I1006">
        <f t="shared" si="15"/>
        <v>-2.5999908450000002</v>
      </c>
    </row>
    <row r="1007" spans="1:9" x14ac:dyDescent="0.3">
      <c r="A1007" s="1">
        <v>40487</v>
      </c>
      <c r="B1007" s="1">
        <v>40490</v>
      </c>
      <c r="C1007">
        <v>256.45</v>
      </c>
      <c r="D1007">
        <v>257.54997559999998</v>
      </c>
      <c r="E1007">
        <v>256.93543440000002</v>
      </c>
      <c r="F1007">
        <v>1.099975586</v>
      </c>
      <c r="G1007">
        <v>0.48543435299999999</v>
      </c>
      <c r="H1007">
        <v>0.49497474699999999</v>
      </c>
      <c r="I1007">
        <f t="shared" si="15"/>
        <v>1.099975586</v>
      </c>
    </row>
    <row r="1008" spans="1:9" x14ac:dyDescent="0.3">
      <c r="A1008" s="1">
        <v>40490</v>
      </c>
      <c r="B1008" s="1">
        <v>40491</v>
      </c>
      <c r="C1008">
        <v>257.14999999999998</v>
      </c>
      <c r="D1008">
        <v>257.5499939</v>
      </c>
      <c r="E1008">
        <v>255.778143</v>
      </c>
      <c r="F1008">
        <v>-0.39999389600000002</v>
      </c>
      <c r="G1008">
        <v>-1.371857047</v>
      </c>
      <c r="H1008">
        <v>0.24748737300000001</v>
      </c>
      <c r="I1008">
        <f t="shared" si="15"/>
        <v>-0.39999389600000002</v>
      </c>
    </row>
    <row r="1009" spans="1:9" x14ac:dyDescent="0.3">
      <c r="A1009" s="1">
        <v>40491</v>
      </c>
      <c r="B1009" s="1">
        <v>40492</v>
      </c>
      <c r="C1009">
        <v>257.5</v>
      </c>
      <c r="D1009">
        <v>257.39999390000003</v>
      </c>
      <c r="E1009">
        <v>257.18249800000001</v>
      </c>
      <c r="F1009">
        <v>0.100006104</v>
      </c>
      <c r="G1009">
        <v>-0.31750196200000003</v>
      </c>
      <c r="H1009">
        <v>2.298097039</v>
      </c>
      <c r="I1009">
        <f t="shared" si="15"/>
        <v>0.100006104</v>
      </c>
    </row>
    <row r="1010" spans="1:9" x14ac:dyDescent="0.3">
      <c r="A1010" s="1">
        <v>40492</v>
      </c>
      <c r="B1010" s="1">
        <v>40493</v>
      </c>
      <c r="C1010">
        <v>260.75</v>
      </c>
      <c r="D1010">
        <v>260.2999878</v>
      </c>
      <c r="E1010">
        <v>259.97119759999998</v>
      </c>
      <c r="F1010">
        <v>0.450012207</v>
      </c>
      <c r="G1010">
        <v>-0.77880239500000004</v>
      </c>
      <c r="H1010">
        <v>1.166726189</v>
      </c>
      <c r="I1010">
        <f t="shared" si="15"/>
        <v>0.450012207</v>
      </c>
    </row>
    <row r="1011" spans="1:9" x14ac:dyDescent="0.3">
      <c r="A1011" s="1">
        <v>40493</v>
      </c>
      <c r="B1011" s="1">
        <v>40494</v>
      </c>
      <c r="C1011">
        <v>259.10000000000002</v>
      </c>
      <c r="D1011">
        <v>258.39998780000002</v>
      </c>
      <c r="E1011">
        <v>259.32638680000002</v>
      </c>
      <c r="F1011">
        <v>-0.700012207</v>
      </c>
      <c r="G1011">
        <v>0.22638677099999999</v>
      </c>
      <c r="H1011">
        <v>3.5355339059999999</v>
      </c>
      <c r="I1011">
        <f t="shared" si="15"/>
        <v>-0.700012207</v>
      </c>
    </row>
    <row r="1012" spans="1:9" x14ac:dyDescent="0.3">
      <c r="A1012" s="1">
        <v>40494</v>
      </c>
      <c r="B1012" s="1">
        <v>40497</v>
      </c>
      <c r="C1012">
        <v>254.1</v>
      </c>
      <c r="D1012">
        <v>254.2999969</v>
      </c>
      <c r="E1012">
        <v>253.91146910000001</v>
      </c>
      <c r="F1012">
        <v>-0.19999694800000001</v>
      </c>
      <c r="G1012">
        <v>-0.18853089200000001</v>
      </c>
      <c r="H1012">
        <v>0.141421356</v>
      </c>
      <c r="I1012">
        <f t="shared" si="15"/>
        <v>-0.19999694800000001</v>
      </c>
    </row>
    <row r="1013" spans="1:9" x14ac:dyDescent="0.3">
      <c r="A1013" s="1">
        <v>40497</v>
      </c>
      <c r="B1013" s="1">
        <v>40498</v>
      </c>
      <c r="C1013">
        <v>254.3</v>
      </c>
      <c r="D1013">
        <v>254.19999390000001</v>
      </c>
      <c r="E1013">
        <v>253.75230830000001</v>
      </c>
      <c r="F1013">
        <v>0.100006104</v>
      </c>
      <c r="G1013">
        <v>-0.54769170300000003</v>
      </c>
      <c r="H1013">
        <v>1.308147545</v>
      </c>
      <c r="I1013">
        <f t="shared" si="15"/>
        <v>0.100006104</v>
      </c>
    </row>
    <row r="1014" spans="1:9" x14ac:dyDescent="0.3">
      <c r="A1014" s="1">
        <v>40498</v>
      </c>
      <c r="B1014" s="1">
        <v>40499</v>
      </c>
      <c r="C1014">
        <v>252.45</v>
      </c>
      <c r="D1014">
        <v>250.05000609999999</v>
      </c>
      <c r="E1014">
        <v>253.21618770000001</v>
      </c>
      <c r="F1014">
        <v>-2.3999938959999998</v>
      </c>
      <c r="G1014">
        <v>0.76618766800000004</v>
      </c>
      <c r="H1014">
        <v>0.141421356</v>
      </c>
      <c r="I1014">
        <f t="shared" si="15"/>
        <v>-2.3999938959999998</v>
      </c>
    </row>
    <row r="1015" spans="1:9" x14ac:dyDescent="0.3">
      <c r="A1015" s="1">
        <v>40499</v>
      </c>
      <c r="B1015" s="1">
        <v>40500</v>
      </c>
      <c r="C1015">
        <v>252.25</v>
      </c>
      <c r="D1015">
        <v>253.25</v>
      </c>
      <c r="E1015">
        <v>252.2274481</v>
      </c>
      <c r="F1015">
        <v>-1</v>
      </c>
      <c r="G1015">
        <v>-2.2551940999999999E-2</v>
      </c>
      <c r="H1015">
        <v>2.934493142</v>
      </c>
      <c r="I1015">
        <f t="shared" si="15"/>
        <v>-1</v>
      </c>
    </row>
    <row r="1016" spans="1:9" x14ac:dyDescent="0.3">
      <c r="A1016" s="1">
        <v>40500</v>
      </c>
      <c r="B1016" s="1">
        <v>40501</v>
      </c>
      <c r="C1016">
        <v>256.39999999999998</v>
      </c>
      <c r="D1016">
        <v>257.20001830000001</v>
      </c>
      <c r="E1016">
        <v>257.49070769999997</v>
      </c>
      <c r="F1016">
        <v>0.80001831099999998</v>
      </c>
      <c r="G1016">
        <v>1.0907076600000001</v>
      </c>
      <c r="H1016">
        <v>1.2020815279999999</v>
      </c>
      <c r="I1016">
        <f t="shared" si="15"/>
        <v>0.80001831099999998</v>
      </c>
    </row>
    <row r="1017" spans="1:9" x14ac:dyDescent="0.3">
      <c r="A1017" s="1">
        <v>40501</v>
      </c>
      <c r="B1017" s="1">
        <v>40504</v>
      </c>
      <c r="C1017">
        <v>258.10000000000002</v>
      </c>
      <c r="D1017">
        <v>259.10000000000002</v>
      </c>
      <c r="E1017">
        <v>258.1772239</v>
      </c>
      <c r="F1017">
        <v>1</v>
      </c>
      <c r="G1017">
        <v>7.7223867000000002E-2</v>
      </c>
      <c r="H1017">
        <v>0.63639610300000005</v>
      </c>
      <c r="I1017">
        <f t="shared" si="15"/>
        <v>1</v>
      </c>
    </row>
    <row r="1018" spans="1:9" x14ac:dyDescent="0.3">
      <c r="A1018" s="1">
        <v>40504</v>
      </c>
      <c r="B1018" s="1">
        <v>40505</v>
      </c>
      <c r="C1018">
        <v>259</v>
      </c>
      <c r="D1018">
        <v>258.25</v>
      </c>
      <c r="E1018">
        <v>258.89565479999999</v>
      </c>
      <c r="F1018">
        <v>0.75</v>
      </c>
      <c r="G1018">
        <v>-0.10434518800000001</v>
      </c>
      <c r="H1018">
        <v>4.3840620430000001</v>
      </c>
      <c r="I1018">
        <f t="shared" si="15"/>
        <v>0.75</v>
      </c>
    </row>
    <row r="1019" spans="1:9" x14ac:dyDescent="0.3">
      <c r="A1019" s="1">
        <v>40505</v>
      </c>
      <c r="B1019" s="1">
        <v>40506</v>
      </c>
      <c r="C1019">
        <v>252.8</v>
      </c>
      <c r="D1019">
        <v>251.60000310000001</v>
      </c>
      <c r="E1019">
        <v>252.72658709999999</v>
      </c>
      <c r="F1019">
        <v>1.1999969479999999</v>
      </c>
      <c r="G1019">
        <v>-7.341288E-2</v>
      </c>
      <c r="H1019">
        <v>3.0405591589999998</v>
      </c>
      <c r="I1019">
        <f t="shared" si="15"/>
        <v>1.1999969479999999</v>
      </c>
    </row>
    <row r="1020" spans="1:9" x14ac:dyDescent="0.3">
      <c r="A1020" s="1">
        <v>40506</v>
      </c>
      <c r="B1020" s="1">
        <v>40507</v>
      </c>
      <c r="C1020">
        <v>257.10000000000002</v>
      </c>
      <c r="D1020">
        <v>257.89998780000002</v>
      </c>
      <c r="E1020">
        <v>258.13360390000003</v>
      </c>
      <c r="F1020">
        <v>0.799987793</v>
      </c>
      <c r="G1020">
        <v>1.033603907</v>
      </c>
      <c r="H1020">
        <v>0.84852813699999996</v>
      </c>
      <c r="I1020">
        <f t="shared" si="15"/>
        <v>0.799987793</v>
      </c>
    </row>
    <row r="1021" spans="1:9" x14ac:dyDescent="0.3">
      <c r="A1021" s="1">
        <v>40507</v>
      </c>
      <c r="B1021" s="1">
        <v>40508</v>
      </c>
      <c r="C1021">
        <v>258.3</v>
      </c>
      <c r="D1021">
        <v>258.05</v>
      </c>
      <c r="E1021">
        <v>258.30671999999998</v>
      </c>
      <c r="F1021">
        <v>-0.25</v>
      </c>
      <c r="G1021">
        <v>6.7200039999999999E-3</v>
      </c>
      <c r="H1021">
        <v>2.2627416999999999</v>
      </c>
      <c r="I1021">
        <f t="shared" si="15"/>
        <v>-0.25</v>
      </c>
    </row>
    <row r="1022" spans="1:9" x14ac:dyDescent="0.3">
      <c r="A1022" s="1">
        <v>40508</v>
      </c>
      <c r="B1022" s="1">
        <v>40511</v>
      </c>
      <c r="C1022">
        <v>255.1</v>
      </c>
      <c r="D1022">
        <v>254.6</v>
      </c>
      <c r="E1022">
        <v>254.01080189999999</v>
      </c>
      <c r="F1022">
        <v>0.5</v>
      </c>
      <c r="G1022">
        <v>-1.0891981120000001</v>
      </c>
      <c r="H1022">
        <v>0.84852813699999996</v>
      </c>
      <c r="I1022">
        <f t="shared" si="15"/>
        <v>0.5</v>
      </c>
    </row>
    <row r="1023" spans="1:9" x14ac:dyDescent="0.3">
      <c r="A1023" s="1">
        <v>40511</v>
      </c>
      <c r="B1023" s="1">
        <v>40512</v>
      </c>
      <c r="C1023">
        <v>253.9</v>
      </c>
      <c r="D1023">
        <v>252.9</v>
      </c>
      <c r="E1023">
        <v>254.2607472</v>
      </c>
      <c r="F1023">
        <v>-1</v>
      </c>
      <c r="G1023">
        <v>0.360747188</v>
      </c>
      <c r="H1023">
        <v>1.0960155110000001</v>
      </c>
      <c r="I1023">
        <f t="shared" si="15"/>
        <v>-1</v>
      </c>
    </row>
    <row r="1024" spans="1:9" x14ac:dyDescent="0.3">
      <c r="A1024" s="1">
        <v>40512</v>
      </c>
      <c r="B1024" s="1">
        <v>40513</v>
      </c>
      <c r="C1024">
        <v>255.45</v>
      </c>
      <c r="D1024">
        <v>255.45</v>
      </c>
      <c r="E1024">
        <v>256.0336527</v>
      </c>
      <c r="F1024">
        <v>0</v>
      </c>
      <c r="G1024">
        <v>0.58365273500000003</v>
      </c>
      <c r="H1024">
        <v>1.8031222920000001</v>
      </c>
      <c r="I1024">
        <f t="shared" si="15"/>
        <v>0</v>
      </c>
    </row>
    <row r="1025" spans="1:9" x14ac:dyDescent="0.3">
      <c r="A1025" s="1">
        <v>40513</v>
      </c>
      <c r="B1025" s="1">
        <v>40514</v>
      </c>
      <c r="C1025">
        <v>258</v>
      </c>
      <c r="D1025">
        <v>259.2000122</v>
      </c>
      <c r="E1025">
        <v>259.61046119999997</v>
      </c>
      <c r="F1025">
        <v>1.2000122070000001</v>
      </c>
      <c r="G1025">
        <v>1.610461235</v>
      </c>
      <c r="H1025">
        <v>2.2627416999999999</v>
      </c>
      <c r="I1025">
        <f t="shared" si="15"/>
        <v>1.2000122070000001</v>
      </c>
    </row>
    <row r="1026" spans="1:9" x14ac:dyDescent="0.3">
      <c r="A1026" s="1">
        <v>40514</v>
      </c>
      <c r="B1026" s="1">
        <v>40515</v>
      </c>
      <c r="C1026">
        <v>261.2</v>
      </c>
      <c r="D1026">
        <v>262.7</v>
      </c>
      <c r="E1026">
        <v>261.29998840000002</v>
      </c>
      <c r="F1026">
        <v>1.5</v>
      </c>
      <c r="G1026">
        <v>9.9988371000000006E-2</v>
      </c>
      <c r="H1026">
        <v>1.2020815279999999</v>
      </c>
      <c r="I1026">
        <f t="shared" si="15"/>
        <v>1.5</v>
      </c>
    </row>
    <row r="1027" spans="1:9" x14ac:dyDescent="0.3">
      <c r="A1027" s="1">
        <v>40515</v>
      </c>
      <c r="B1027" s="1">
        <v>40518</v>
      </c>
      <c r="C1027">
        <v>262.89999999999998</v>
      </c>
      <c r="D1027">
        <v>262.89999999999998</v>
      </c>
      <c r="E1027">
        <v>262.68714349999999</v>
      </c>
      <c r="F1027">
        <v>0</v>
      </c>
      <c r="G1027">
        <v>-0.21285648600000001</v>
      </c>
      <c r="H1027">
        <v>0.282842712</v>
      </c>
      <c r="I1027">
        <f t="shared" ref="I1027:I1090" si="16">IF(F1027&lt;-5, -5, F1027)</f>
        <v>0</v>
      </c>
    </row>
    <row r="1028" spans="1:9" x14ac:dyDescent="0.3">
      <c r="A1028" s="1">
        <v>40518</v>
      </c>
      <c r="B1028" s="1">
        <v>40519</v>
      </c>
      <c r="C1028">
        <v>262.5</v>
      </c>
      <c r="D1028">
        <v>262.5</v>
      </c>
      <c r="E1028">
        <v>262.45245089999997</v>
      </c>
      <c r="F1028">
        <v>0</v>
      </c>
      <c r="G1028">
        <v>-4.7549109999999999E-2</v>
      </c>
      <c r="H1028">
        <v>0.74246212</v>
      </c>
      <c r="I1028">
        <f t="shared" si="16"/>
        <v>0</v>
      </c>
    </row>
    <row r="1029" spans="1:9" x14ac:dyDescent="0.3">
      <c r="A1029" s="1">
        <v>40519</v>
      </c>
      <c r="B1029" s="1">
        <v>40520</v>
      </c>
      <c r="C1029">
        <v>263.55</v>
      </c>
      <c r="D1029">
        <v>262.75001220000001</v>
      </c>
      <c r="E1029">
        <v>263.5327115</v>
      </c>
      <c r="F1029">
        <v>0.799987793</v>
      </c>
      <c r="G1029">
        <v>-1.7288456000000001E-2</v>
      </c>
      <c r="H1029">
        <v>0.98994949399999999</v>
      </c>
      <c r="I1029">
        <f t="shared" si="16"/>
        <v>0.799987793</v>
      </c>
    </row>
    <row r="1030" spans="1:9" x14ac:dyDescent="0.3">
      <c r="A1030" s="1">
        <v>40520</v>
      </c>
      <c r="B1030" s="1">
        <v>40521</v>
      </c>
      <c r="C1030">
        <v>262.14999999999998</v>
      </c>
      <c r="D1030">
        <v>263.35001219999998</v>
      </c>
      <c r="E1030">
        <v>262.6301138</v>
      </c>
      <c r="F1030">
        <v>1.2000122070000001</v>
      </c>
      <c r="G1030">
        <v>0.48011380399999998</v>
      </c>
      <c r="H1030">
        <v>3.2173358539999999</v>
      </c>
      <c r="I1030">
        <f t="shared" si="16"/>
        <v>1.2000122070000001</v>
      </c>
    </row>
    <row r="1031" spans="1:9" x14ac:dyDescent="0.3">
      <c r="A1031" s="1">
        <v>40521</v>
      </c>
      <c r="B1031" s="1">
        <v>40522</v>
      </c>
      <c r="C1031">
        <v>266.7</v>
      </c>
      <c r="D1031">
        <v>265.89998170000001</v>
      </c>
      <c r="E1031">
        <v>267.09226949999999</v>
      </c>
      <c r="F1031">
        <v>-0.80001831099999998</v>
      </c>
      <c r="G1031">
        <v>0.392269492</v>
      </c>
      <c r="H1031">
        <v>0.53033008599999998</v>
      </c>
      <c r="I1031">
        <f t="shared" si="16"/>
        <v>-0.80001831099999998</v>
      </c>
    </row>
    <row r="1032" spans="1:9" x14ac:dyDescent="0.3">
      <c r="A1032" s="1">
        <v>40522</v>
      </c>
      <c r="B1032" s="1">
        <v>40525</v>
      </c>
      <c r="C1032">
        <v>267.45</v>
      </c>
      <c r="D1032">
        <v>267.59999390000002</v>
      </c>
      <c r="E1032">
        <v>267.49255069999998</v>
      </c>
      <c r="F1032">
        <v>0.14999389599999999</v>
      </c>
      <c r="G1032">
        <v>4.2550664000000002E-2</v>
      </c>
      <c r="H1032">
        <v>0.67175144200000003</v>
      </c>
      <c r="I1032">
        <f t="shared" si="16"/>
        <v>0.14999389599999999</v>
      </c>
    </row>
    <row r="1033" spans="1:9" x14ac:dyDescent="0.3">
      <c r="A1033" s="1">
        <v>40525</v>
      </c>
      <c r="B1033" s="1">
        <v>40526</v>
      </c>
      <c r="C1033">
        <v>268.39999999999998</v>
      </c>
      <c r="D1033">
        <v>268.70001830000001</v>
      </c>
      <c r="E1033">
        <v>268.65864759999999</v>
      </c>
      <c r="F1033">
        <v>0.30001831099999998</v>
      </c>
      <c r="G1033">
        <v>0.25864759100000001</v>
      </c>
      <c r="H1033">
        <v>0.53033008599999998</v>
      </c>
      <c r="I1033">
        <f t="shared" si="16"/>
        <v>0.30001831099999998</v>
      </c>
    </row>
    <row r="1034" spans="1:9" x14ac:dyDescent="0.3">
      <c r="A1034" s="1">
        <v>40526</v>
      </c>
      <c r="B1034" s="1">
        <v>40527</v>
      </c>
      <c r="C1034">
        <v>269.14999999999998</v>
      </c>
      <c r="D1034">
        <v>269.14999999999998</v>
      </c>
      <c r="E1034">
        <v>269.77424559999997</v>
      </c>
      <c r="F1034">
        <v>0</v>
      </c>
      <c r="G1034">
        <v>0.62424564400000004</v>
      </c>
      <c r="H1034">
        <v>0.49497474699999999</v>
      </c>
      <c r="I1034">
        <f t="shared" si="16"/>
        <v>0</v>
      </c>
    </row>
    <row r="1035" spans="1:9" x14ac:dyDescent="0.3">
      <c r="A1035" s="1">
        <v>40527</v>
      </c>
      <c r="B1035" s="1">
        <v>40528</v>
      </c>
      <c r="C1035">
        <v>269.85000000000002</v>
      </c>
      <c r="D1035">
        <v>269.2000061</v>
      </c>
      <c r="E1035">
        <v>269.94371319999999</v>
      </c>
      <c r="F1035">
        <v>-0.64999389600000002</v>
      </c>
      <c r="G1035">
        <v>9.3713209000000006E-2</v>
      </c>
      <c r="H1035">
        <v>0.35355339099999999</v>
      </c>
      <c r="I1035">
        <f t="shared" si="16"/>
        <v>-0.64999389600000002</v>
      </c>
    </row>
    <row r="1036" spans="1:9" x14ac:dyDescent="0.3">
      <c r="A1036" s="1">
        <v>40528</v>
      </c>
      <c r="B1036" s="1">
        <v>40529</v>
      </c>
      <c r="C1036">
        <v>269.35000000000002</v>
      </c>
      <c r="D1036">
        <v>270.14998780000002</v>
      </c>
      <c r="E1036">
        <v>269.34888080000002</v>
      </c>
      <c r="F1036">
        <v>-0.799987793</v>
      </c>
      <c r="G1036">
        <v>-1.119234E-3</v>
      </c>
      <c r="H1036">
        <v>1.6617009359999999</v>
      </c>
      <c r="I1036">
        <f t="shared" si="16"/>
        <v>-0.799987793</v>
      </c>
    </row>
    <row r="1037" spans="1:9" x14ac:dyDescent="0.3">
      <c r="A1037" s="1">
        <v>40529</v>
      </c>
      <c r="B1037" s="1">
        <v>40532</v>
      </c>
      <c r="C1037">
        <v>271.7</v>
      </c>
      <c r="D1037">
        <v>270.45</v>
      </c>
      <c r="E1037">
        <v>271.86973549999999</v>
      </c>
      <c r="F1037">
        <v>-1.25</v>
      </c>
      <c r="G1037">
        <v>0.169735461</v>
      </c>
      <c r="H1037">
        <v>0.24748737300000001</v>
      </c>
      <c r="I1037">
        <f t="shared" si="16"/>
        <v>-1.25</v>
      </c>
    </row>
    <row r="1038" spans="1:9" x14ac:dyDescent="0.3">
      <c r="A1038" s="1">
        <v>40532</v>
      </c>
      <c r="B1038" s="1">
        <v>40533</v>
      </c>
      <c r="C1038">
        <v>271.35000000000002</v>
      </c>
      <c r="D1038">
        <v>272.74999389999999</v>
      </c>
      <c r="E1038">
        <v>272.3429246</v>
      </c>
      <c r="F1038">
        <v>1.399993896</v>
      </c>
      <c r="G1038">
        <v>0.99292457099999998</v>
      </c>
      <c r="H1038">
        <v>1.767766953</v>
      </c>
      <c r="I1038">
        <f t="shared" si="16"/>
        <v>1.399993896</v>
      </c>
    </row>
    <row r="1039" spans="1:9" x14ac:dyDescent="0.3">
      <c r="A1039" s="1">
        <v>40533</v>
      </c>
      <c r="B1039" s="1">
        <v>40534</v>
      </c>
      <c r="C1039">
        <v>273.85000000000002</v>
      </c>
      <c r="D1039">
        <v>273.74999389999999</v>
      </c>
      <c r="E1039">
        <v>273.05870440000001</v>
      </c>
      <c r="F1039">
        <v>0.100006104</v>
      </c>
      <c r="G1039">
        <v>-0.79129558799999999</v>
      </c>
      <c r="H1039">
        <v>0.17677669500000001</v>
      </c>
      <c r="I1039">
        <f t="shared" si="16"/>
        <v>0.100006104</v>
      </c>
    </row>
    <row r="1040" spans="1:9" x14ac:dyDescent="0.3">
      <c r="A1040" s="1">
        <v>40534</v>
      </c>
      <c r="B1040" s="1">
        <v>40535</v>
      </c>
      <c r="C1040">
        <v>274.10000000000002</v>
      </c>
      <c r="D1040">
        <v>274.24999389999999</v>
      </c>
      <c r="E1040">
        <v>274.01126740000001</v>
      </c>
      <c r="F1040">
        <v>-0.14999389599999999</v>
      </c>
      <c r="G1040">
        <v>-8.8732615000000001E-2</v>
      </c>
      <c r="H1040">
        <v>0.17677669500000001</v>
      </c>
      <c r="I1040">
        <f t="shared" si="16"/>
        <v>-0.14999389599999999</v>
      </c>
    </row>
    <row r="1041" spans="1:9" x14ac:dyDescent="0.3">
      <c r="A1041" s="1">
        <v>40535</v>
      </c>
      <c r="B1041" s="1">
        <v>40536</v>
      </c>
      <c r="C1041">
        <v>274.35000000000002</v>
      </c>
      <c r="D1041">
        <v>273.99999389999999</v>
      </c>
      <c r="E1041">
        <v>275.31994070000002</v>
      </c>
      <c r="F1041">
        <v>-0.35000610399999998</v>
      </c>
      <c r="G1041">
        <v>0.96994066199999995</v>
      </c>
      <c r="H1041">
        <v>1.237436867</v>
      </c>
      <c r="I1041">
        <f t="shared" si="16"/>
        <v>-0.35000610399999998</v>
      </c>
    </row>
    <row r="1042" spans="1:9" x14ac:dyDescent="0.3">
      <c r="A1042" s="1">
        <v>40536</v>
      </c>
      <c r="B1042" s="1">
        <v>40539</v>
      </c>
      <c r="C1042">
        <v>272.60000000000002</v>
      </c>
      <c r="D1042">
        <v>271.99999389999999</v>
      </c>
      <c r="E1042">
        <v>272.44697710000003</v>
      </c>
      <c r="F1042">
        <v>0.60000610399999998</v>
      </c>
      <c r="G1042">
        <v>-0.15302285600000001</v>
      </c>
      <c r="H1042">
        <v>0.106066017</v>
      </c>
      <c r="I1042">
        <f t="shared" si="16"/>
        <v>0.60000610399999998</v>
      </c>
    </row>
    <row r="1043" spans="1:9" x14ac:dyDescent="0.3">
      <c r="A1043" s="1">
        <v>40539</v>
      </c>
      <c r="B1043" s="1">
        <v>40540</v>
      </c>
      <c r="C1043">
        <v>272.45</v>
      </c>
      <c r="D1043">
        <v>273.04997559999998</v>
      </c>
      <c r="E1043">
        <v>272.90929130000001</v>
      </c>
      <c r="F1043">
        <v>0.59997558600000001</v>
      </c>
      <c r="G1043">
        <v>0.459291279</v>
      </c>
      <c r="H1043">
        <v>1.3788582229999999</v>
      </c>
      <c r="I1043">
        <f t="shared" si="16"/>
        <v>0.59997558600000001</v>
      </c>
    </row>
    <row r="1044" spans="1:9" x14ac:dyDescent="0.3">
      <c r="A1044" s="1">
        <v>40540</v>
      </c>
      <c r="B1044" s="1">
        <v>40541</v>
      </c>
      <c r="C1044">
        <v>274.39999999999998</v>
      </c>
      <c r="D1044">
        <v>274.39999999999998</v>
      </c>
      <c r="E1044">
        <v>274.9733688</v>
      </c>
      <c r="F1044">
        <v>0</v>
      </c>
      <c r="G1044">
        <v>0.57336878800000002</v>
      </c>
      <c r="H1044">
        <v>2.1213203439999999</v>
      </c>
      <c r="I1044">
        <f t="shared" si="16"/>
        <v>0</v>
      </c>
    </row>
    <row r="1045" spans="1:9" x14ac:dyDescent="0.3">
      <c r="A1045" s="1">
        <v>40541</v>
      </c>
      <c r="B1045" s="1">
        <v>40542</v>
      </c>
      <c r="C1045">
        <v>277.39999999999998</v>
      </c>
      <c r="D1045">
        <v>277.85001219999998</v>
      </c>
      <c r="E1045">
        <v>277.33752140000001</v>
      </c>
      <c r="F1045">
        <v>-0.450012207</v>
      </c>
      <c r="G1045">
        <v>-6.2478634999999998E-2</v>
      </c>
      <c r="H1045">
        <v>1.4495689009999999</v>
      </c>
      <c r="I1045">
        <f t="shared" si="16"/>
        <v>-0.450012207</v>
      </c>
    </row>
    <row r="1046" spans="1:9" x14ac:dyDescent="0.3">
      <c r="A1046" s="1">
        <v>40542</v>
      </c>
      <c r="B1046" s="1">
        <v>40543</v>
      </c>
      <c r="C1046">
        <v>279.45</v>
      </c>
      <c r="D1046">
        <v>277.84999390000002</v>
      </c>
      <c r="E1046">
        <v>279.95042059999997</v>
      </c>
      <c r="F1046">
        <v>-1.600006104</v>
      </c>
      <c r="G1046">
        <v>0.50042063000000003</v>
      </c>
      <c r="H1046">
        <v>0</v>
      </c>
      <c r="I1046">
        <f t="shared" si="16"/>
        <v>-1.600006104</v>
      </c>
    </row>
    <row r="1047" spans="1:9" x14ac:dyDescent="0.3">
      <c r="A1047" s="1">
        <v>40543</v>
      </c>
      <c r="B1047" s="1">
        <v>40546</v>
      </c>
      <c r="C1047">
        <v>279.45</v>
      </c>
      <c r="D1047">
        <v>279.89998170000001</v>
      </c>
      <c r="E1047">
        <v>279.59413489999997</v>
      </c>
      <c r="F1047">
        <v>0.44998168900000002</v>
      </c>
      <c r="G1047">
        <v>0.144134924</v>
      </c>
      <c r="H1047">
        <v>0.88388347599999995</v>
      </c>
      <c r="I1047">
        <f t="shared" si="16"/>
        <v>0.44998168900000002</v>
      </c>
    </row>
    <row r="1048" spans="1:9" x14ac:dyDescent="0.3">
      <c r="A1048" s="1">
        <v>40546</v>
      </c>
      <c r="B1048" s="1">
        <v>40547</v>
      </c>
      <c r="C1048">
        <v>280.7</v>
      </c>
      <c r="D1048">
        <v>280.39998170000001</v>
      </c>
      <c r="E1048">
        <v>280.79961429999997</v>
      </c>
      <c r="F1048">
        <v>-0.30001831099999998</v>
      </c>
      <c r="G1048">
        <v>9.9614306999999999E-2</v>
      </c>
      <c r="H1048">
        <v>1.0253048330000001</v>
      </c>
      <c r="I1048">
        <f t="shared" si="16"/>
        <v>-0.30001831099999998</v>
      </c>
    </row>
    <row r="1049" spans="1:9" x14ac:dyDescent="0.3">
      <c r="A1049" s="1">
        <v>40547</v>
      </c>
      <c r="B1049" s="1">
        <v>40548</v>
      </c>
      <c r="C1049">
        <v>282.14999999999998</v>
      </c>
      <c r="D1049">
        <v>281.7999939</v>
      </c>
      <c r="E1049">
        <v>282.34806429999998</v>
      </c>
      <c r="F1049">
        <v>-0.35000610399999998</v>
      </c>
      <c r="G1049">
        <v>0.198064253</v>
      </c>
      <c r="H1049">
        <v>3.5355339E-2</v>
      </c>
      <c r="I1049">
        <f t="shared" si="16"/>
        <v>-0.35000610399999998</v>
      </c>
    </row>
    <row r="1050" spans="1:9" x14ac:dyDescent="0.3">
      <c r="A1050" s="1">
        <v>40548</v>
      </c>
      <c r="B1050" s="1">
        <v>40549</v>
      </c>
      <c r="C1050">
        <v>282.10000000000002</v>
      </c>
      <c r="D1050">
        <v>282.89998780000002</v>
      </c>
      <c r="E1050">
        <v>282.24770949999998</v>
      </c>
      <c r="F1050">
        <v>0.799987793</v>
      </c>
      <c r="G1050">
        <v>0.147709548</v>
      </c>
      <c r="H1050">
        <v>0.45961940800000001</v>
      </c>
      <c r="I1050">
        <f t="shared" si="16"/>
        <v>0.799987793</v>
      </c>
    </row>
    <row r="1051" spans="1:9" x14ac:dyDescent="0.3">
      <c r="A1051" s="1">
        <v>40549</v>
      </c>
      <c r="B1051" s="1">
        <v>40550</v>
      </c>
      <c r="C1051">
        <v>281.45</v>
      </c>
      <c r="D1051">
        <v>280.45</v>
      </c>
      <c r="E1051">
        <v>281.54247470000001</v>
      </c>
      <c r="F1051">
        <v>-1</v>
      </c>
      <c r="G1051">
        <v>9.2474691999999997E-2</v>
      </c>
      <c r="H1051">
        <v>0.88388347599999995</v>
      </c>
      <c r="I1051">
        <f t="shared" si="16"/>
        <v>-1</v>
      </c>
    </row>
    <row r="1052" spans="1:9" x14ac:dyDescent="0.3">
      <c r="A1052" s="1">
        <v>40550</v>
      </c>
      <c r="B1052" s="1">
        <v>40553</v>
      </c>
      <c r="C1052">
        <v>282.7</v>
      </c>
      <c r="D1052">
        <v>281.45</v>
      </c>
      <c r="E1052">
        <v>282.76028650000001</v>
      </c>
      <c r="F1052">
        <v>-1.25</v>
      </c>
      <c r="G1052">
        <v>6.0286513999999999E-2</v>
      </c>
      <c r="H1052">
        <v>1.3435028840000001</v>
      </c>
      <c r="I1052">
        <f t="shared" si="16"/>
        <v>-1.25</v>
      </c>
    </row>
    <row r="1053" spans="1:9" x14ac:dyDescent="0.3">
      <c r="A1053" s="1">
        <v>40553</v>
      </c>
      <c r="B1053" s="1">
        <v>40554</v>
      </c>
      <c r="C1053">
        <v>280.8</v>
      </c>
      <c r="D1053">
        <v>280.60001829999999</v>
      </c>
      <c r="E1053">
        <v>280.7882171</v>
      </c>
      <c r="F1053">
        <v>0.19998168899999999</v>
      </c>
      <c r="G1053">
        <v>-1.1782907E-2</v>
      </c>
      <c r="H1053">
        <v>0.45961940800000001</v>
      </c>
      <c r="I1053">
        <f t="shared" si="16"/>
        <v>0.19998168899999999</v>
      </c>
    </row>
    <row r="1054" spans="1:9" x14ac:dyDescent="0.3">
      <c r="A1054" s="1">
        <v>40554</v>
      </c>
      <c r="B1054" s="1">
        <v>40555</v>
      </c>
      <c r="C1054">
        <v>281.45</v>
      </c>
      <c r="D1054">
        <v>281.49998779999999</v>
      </c>
      <c r="E1054">
        <v>281.19006769999999</v>
      </c>
      <c r="F1054">
        <v>-4.9987793000000003E-2</v>
      </c>
      <c r="G1054">
        <v>-0.25993233900000001</v>
      </c>
      <c r="H1054">
        <v>0.35355339099999999</v>
      </c>
      <c r="I1054">
        <f t="shared" si="16"/>
        <v>-4.9987793000000003E-2</v>
      </c>
    </row>
    <row r="1055" spans="1:9" x14ac:dyDescent="0.3">
      <c r="A1055" s="1">
        <v>40555</v>
      </c>
      <c r="B1055" s="1">
        <v>40556</v>
      </c>
      <c r="C1055">
        <v>281.95</v>
      </c>
      <c r="D1055">
        <v>281.95</v>
      </c>
      <c r="E1055">
        <v>282.12868409999999</v>
      </c>
      <c r="F1055">
        <v>0</v>
      </c>
      <c r="G1055">
        <v>0.17868413</v>
      </c>
      <c r="H1055">
        <v>0.81317279799999997</v>
      </c>
      <c r="I1055">
        <f t="shared" si="16"/>
        <v>0</v>
      </c>
    </row>
    <row r="1056" spans="1:9" x14ac:dyDescent="0.3">
      <c r="A1056" s="1">
        <v>40556</v>
      </c>
      <c r="B1056" s="1">
        <v>40557</v>
      </c>
      <c r="C1056">
        <v>280.8</v>
      </c>
      <c r="D1056">
        <v>281.50001220000001</v>
      </c>
      <c r="E1056">
        <v>281.27145239999999</v>
      </c>
      <c r="F1056">
        <v>0.700012207</v>
      </c>
      <c r="G1056">
        <v>0.47145241500000001</v>
      </c>
      <c r="H1056">
        <v>1.87383297</v>
      </c>
      <c r="I1056">
        <f t="shared" si="16"/>
        <v>0.700012207</v>
      </c>
    </row>
    <row r="1057" spans="1:9" x14ac:dyDescent="0.3">
      <c r="A1057" s="1">
        <v>40557</v>
      </c>
      <c r="B1057" s="1">
        <v>40560</v>
      </c>
      <c r="C1057">
        <v>283.45</v>
      </c>
      <c r="D1057">
        <v>283.99998779999999</v>
      </c>
      <c r="E1057">
        <v>283.12292400000001</v>
      </c>
      <c r="F1057">
        <v>-0.549987793</v>
      </c>
      <c r="G1057">
        <v>-0.32707601800000002</v>
      </c>
      <c r="H1057">
        <v>0.212132034</v>
      </c>
      <c r="I1057">
        <f t="shared" si="16"/>
        <v>-0.549987793</v>
      </c>
    </row>
    <row r="1058" spans="1:9" x14ac:dyDescent="0.3">
      <c r="A1058" s="1">
        <v>40560</v>
      </c>
      <c r="B1058" s="1">
        <v>40561</v>
      </c>
      <c r="C1058">
        <v>283.14999999999998</v>
      </c>
      <c r="D1058">
        <v>282.45001830000001</v>
      </c>
      <c r="E1058">
        <v>283.13842039999997</v>
      </c>
      <c r="F1058">
        <v>0.69998168900000002</v>
      </c>
      <c r="G1058">
        <v>-1.1579600000000001E-2</v>
      </c>
      <c r="H1058">
        <v>0.954594155</v>
      </c>
      <c r="I1058">
        <f t="shared" si="16"/>
        <v>0.69998168900000002</v>
      </c>
    </row>
    <row r="1059" spans="1:9" x14ac:dyDescent="0.3">
      <c r="A1059" s="1">
        <v>40561</v>
      </c>
      <c r="B1059" s="1">
        <v>40562</v>
      </c>
      <c r="C1059">
        <v>281.8</v>
      </c>
      <c r="D1059">
        <v>283.3</v>
      </c>
      <c r="E1059">
        <v>281.6894044</v>
      </c>
      <c r="F1059">
        <v>-1.5</v>
      </c>
      <c r="G1059">
        <v>-0.11059559099999999</v>
      </c>
      <c r="H1059">
        <v>2.4041630559999998</v>
      </c>
      <c r="I1059">
        <f t="shared" si="16"/>
        <v>-1.5</v>
      </c>
    </row>
    <row r="1060" spans="1:9" x14ac:dyDescent="0.3">
      <c r="A1060" s="1">
        <v>40562</v>
      </c>
      <c r="B1060" s="1">
        <v>40563</v>
      </c>
      <c r="C1060">
        <v>285.2</v>
      </c>
      <c r="D1060">
        <v>283.95</v>
      </c>
      <c r="E1060">
        <v>285.37134259999999</v>
      </c>
      <c r="F1060">
        <v>-1.25</v>
      </c>
      <c r="G1060">
        <v>0.171342626</v>
      </c>
      <c r="H1060">
        <v>1.0960155110000001</v>
      </c>
      <c r="I1060">
        <f t="shared" si="16"/>
        <v>-1.25</v>
      </c>
    </row>
    <row r="1061" spans="1:9" x14ac:dyDescent="0.3">
      <c r="A1061" s="1">
        <v>40563</v>
      </c>
      <c r="B1061" s="1">
        <v>40564</v>
      </c>
      <c r="C1061">
        <v>283.64999999999998</v>
      </c>
      <c r="D1061">
        <v>283.39999999999998</v>
      </c>
      <c r="E1061">
        <v>283.44448640000002</v>
      </c>
      <c r="F1061">
        <v>0.25</v>
      </c>
      <c r="G1061">
        <v>-0.205513626</v>
      </c>
      <c r="H1061">
        <v>3.995153314</v>
      </c>
      <c r="I1061">
        <f t="shared" si="16"/>
        <v>0.25</v>
      </c>
    </row>
    <row r="1062" spans="1:9" x14ac:dyDescent="0.3">
      <c r="A1062" s="1">
        <v>40564</v>
      </c>
      <c r="B1062" s="1">
        <v>40567</v>
      </c>
      <c r="C1062">
        <v>278</v>
      </c>
      <c r="D1062">
        <v>277.4500122</v>
      </c>
      <c r="E1062">
        <v>277.30942879999998</v>
      </c>
      <c r="F1062">
        <v>0.549987793</v>
      </c>
      <c r="G1062">
        <v>-0.690571249</v>
      </c>
      <c r="H1062">
        <v>1.3788582229999999</v>
      </c>
      <c r="I1062">
        <f t="shared" si="16"/>
        <v>0.549987793</v>
      </c>
    </row>
    <row r="1063" spans="1:9" x14ac:dyDescent="0.3">
      <c r="A1063" s="1">
        <v>40567</v>
      </c>
      <c r="B1063" s="1">
        <v>40568</v>
      </c>
      <c r="C1063">
        <v>279.95</v>
      </c>
      <c r="D1063">
        <v>281.2</v>
      </c>
      <c r="E1063">
        <v>279.53068200000001</v>
      </c>
      <c r="F1063">
        <v>-1.25</v>
      </c>
      <c r="G1063">
        <v>-0.41931802000000001</v>
      </c>
      <c r="H1063">
        <v>1.2727922060000001</v>
      </c>
      <c r="I1063">
        <f t="shared" si="16"/>
        <v>-1.25</v>
      </c>
    </row>
    <row r="1064" spans="1:9" x14ac:dyDescent="0.3">
      <c r="A1064" s="1">
        <v>40568</v>
      </c>
      <c r="B1064" s="1">
        <v>40569</v>
      </c>
      <c r="C1064">
        <v>281.75</v>
      </c>
      <c r="D1064">
        <v>281.5</v>
      </c>
      <c r="E1064">
        <v>281.0404906</v>
      </c>
      <c r="F1064">
        <v>0.25</v>
      </c>
      <c r="G1064">
        <v>-0.70950937300000005</v>
      </c>
      <c r="H1064">
        <v>1.8384776309999999</v>
      </c>
      <c r="I1064">
        <f t="shared" si="16"/>
        <v>0.25</v>
      </c>
    </row>
    <row r="1065" spans="1:9" x14ac:dyDescent="0.3">
      <c r="A1065" s="1">
        <v>40569</v>
      </c>
      <c r="B1065" s="1">
        <v>40570</v>
      </c>
      <c r="C1065">
        <v>284.35000000000002</v>
      </c>
      <c r="D1065">
        <v>285.14998780000002</v>
      </c>
      <c r="E1065">
        <v>284.71783740000001</v>
      </c>
      <c r="F1065">
        <v>0.799987793</v>
      </c>
      <c r="G1065">
        <v>0.36783742899999999</v>
      </c>
      <c r="H1065">
        <v>0.35355339099999999</v>
      </c>
      <c r="I1065">
        <f t="shared" si="16"/>
        <v>0.799987793</v>
      </c>
    </row>
    <row r="1066" spans="1:9" x14ac:dyDescent="0.3">
      <c r="A1066" s="1">
        <v>40570</v>
      </c>
      <c r="B1066" s="1">
        <v>40571</v>
      </c>
      <c r="C1066">
        <v>284.85000000000002</v>
      </c>
      <c r="D1066">
        <v>284.79998169999999</v>
      </c>
      <c r="E1066">
        <v>284.5693958</v>
      </c>
      <c r="F1066">
        <v>5.0018311000000003E-2</v>
      </c>
      <c r="G1066">
        <v>-0.28060418399999998</v>
      </c>
      <c r="H1066">
        <v>0.42426406900000002</v>
      </c>
      <c r="I1066">
        <f t="shared" si="16"/>
        <v>5.0018311000000003E-2</v>
      </c>
    </row>
    <row r="1067" spans="1:9" x14ac:dyDescent="0.3">
      <c r="A1067" s="1">
        <v>40571</v>
      </c>
      <c r="B1067" s="1">
        <v>40574</v>
      </c>
      <c r="C1067">
        <v>284.25</v>
      </c>
      <c r="D1067">
        <v>280.5</v>
      </c>
      <c r="E1067">
        <v>286.00729189999998</v>
      </c>
      <c r="F1067">
        <v>-3.75</v>
      </c>
      <c r="G1067">
        <v>1.757291913</v>
      </c>
      <c r="H1067">
        <v>3.2880465330000002</v>
      </c>
      <c r="I1067">
        <f t="shared" si="16"/>
        <v>-3.75</v>
      </c>
    </row>
    <row r="1068" spans="1:9" x14ac:dyDescent="0.3">
      <c r="A1068" s="1">
        <v>40574</v>
      </c>
      <c r="B1068" s="1">
        <v>40575</v>
      </c>
      <c r="C1068">
        <v>279.60000000000002</v>
      </c>
      <c r="D1068">
        <v>280.54998169999999</v>
      </c>
      <c r="E1068">
        <v>279.22441950000001</v>
      </c>
      <c r="F1068">
        <v>-0.94998168900000002</v>
      </c>
      <c r="G1068">
        <v>-0.37558054899999999</v>
      </c>
      <c r="H1068">
        <v>0.106066017</v>
      </c>
      <c r="I1068">
        <f t="shared" si="16"/>
        <v>-0.94998168900000002</v>
      </c>
    </row>
    <row r="1069" spans="1:9" x14ac:dyDescent="0.3">
      <c r="A1069" s="1">
        <v>40575</v>
      </c>
      <c r="B1069" s="1">
        <v>40576</v>
      </c>
      <c r="C1069">
        <v>279.45</v>
      </c>
      <c r="D1069">
        <v>280.54997559999998</v>
      </c>
      <c r="E1069">
        <v>279.83470490000002</v>
      </c>
      <c r="F1069">
        <v>1.099975586</v>
      </c>
      <c r="G1069">
        <v>0.38470488800000002</v>
      </c>
      <c r="H1069">
        <v>0</v>
      </c>
      <c r="I1069">
        <f t="shared" si="16"/>
        <v>1.099975586</v>
      </c>
    </row>
    <row r="1070" spans="1:9" x14ac:dyDescent="0.3">
      <c r="A1070" s="1">
        <v>40576</v>
      </c>
      <c r="B1070" s="1">
        <v>40577</v>
      </c>
      <c r="C1070">
        <v>279.45</v>
      </c>
      <c r="D1070">
        <v>280.54997559999998</v>
      </c>
      <c r="E1070">
        <v>279.6882736</v>
      </c>
      <c r="F1070">
        <v>1.099975586</v>
      </c>
      <c r="G1070">
        <v>0.23827357599999999</v>
      </c>
      <c r="H1070">
        <v>0</v>
      </c>
      <c r="I1070">
        <f t="shared" si="16"/>
        <v>1.099975586</v>
      </c>
    </row>
    <row r="1071" spans="1:9" x14ac:dyDescent="0.3">
      <c r="A1071" s="1">
        <v>40577</v>
      </c>
      <c r="B1071" s="1">
        <v>40578</v>
      </c>
      <c r="C1071">
        <v>279.45</v>
      </c>
      <c r="D1071">
        <v>280.54997559999998</v>
      </c>
      <c r="E1071">
        <v>279.66314749999998</v>
      </c>
      <c r="F1071">
        <v>1.099975586</v>
      </c>
      <c r="G1071">
        <v>0.21314749099999999</v>
      </c>
      <c r="H1071">
        <v>0</v>
      </c>
      <c r="I1071">
        <f t="shared" si="16"/>
        <v>1.099975586</v>
      </c>
    </row>
    <row r="1072" spans="1:9" x14ac:dyDescent="0.3">
      <c r="A1072" s="1">
        <v>40578</v>
      </c>
      <c r="B1072" s="1">
        <v>40581</v>
      </c>
      <c r="C1072">
        <v>279.45</v>
      </c>
      <c r="D1072">
        <v>283.24998779999999</v>
      </c>
      <c r="E1072">
        <v>279.72587340000001</v>
      </c>
      <c r="F1072">
        <v>3.7999877930000001</v>
      </c>
      <c r="G1072">
        <v>0.27587342300000001</v>
      </c>
      <c r="H1072">
        <v>0.49497474699999999</v>
      </c>
      <c r="I1072">
        <f t="shared" si="16"/>
        <v>3.7999877930000001</v>
      </c>
    </row>
    <row r="1073" spans="1:9" x14ac:dyDescent="0.3">
      <c r="A1073" s="1">
        <v>40581</v>
      </c>
      <c r="B1073" s="1">
        <v>40582</v>
      </c>
      <c r="C1073">
        <v>280.14999999999998</v>
      </c>
      <c r="D1073">
        <v>281.14999999999998</v>
      </c>
      <c r="E1073">
        <v>280.30562450000002</v>
      </c>
      <c r="F1073">
        <v>1</v>
      </c>
      <c r="G1073">
        <v>0.155624494</v>
      </c>
      <c r="H1073">
        <v>1.414213562</v>
      </c>
      <c r="I1073">
        <f t="shared" si="16"/>
        <v>1</v>
      </c>
    </row>
    <row r="1074" spans="1:9" x14ac:dyDescent="0.3">
      <c r="A1074" s="1">
        <v>40582</v>
      </c>
      <c r="B1074" s="1">
        <v>40583</v>
      </c>
      <c r="C1074">
        <v>278.14999999999998</v>
      </c>
      <c r="D1074">
        <v>279.35001219999998</v>
      </c>
      <c r="E1074">
        <v>278.16770339999999</v>
      </c>
      <c r="F1074">
        <v>1.2000122070000001</v>
      </c>
      <c r="G1074">
        <v>1.7703395E-2</v>
      </c>
      <c r="H1074">
        <v>2.0506096650000001</v>
      </c>
      <c r="I1074">
        <f t="shared" si="16"/>
        <v>1.2000122070000001</v>
      </c>
    </row>
    <row r="1075" spans="1:9" x14ac:dyDescent="0.3">
      <c r="A1075" s="1">
        <v>40583</v>
      </c>
      <c r="B1075" s="1">
        <v>40584</v>
      </c>
      <c r="C1075">
        <v>275.25</v>
      </c>
      <c r="D1075">
        <v>273.75</v>
      </c>
      <c r="E1075">
        <v>275.18756130000003</v>
      </c>
      <c r="F1075">
        <v>1.5</v>
      </c>
      <c r="G1075">
        <v>-6.2438703999999998E-2</v>
      </c>
      <c r="H1075">
        <v>3.6062445840000001</v>
      </c>
      <c r="I1075">
        <f t="shared" si="16"/>
        <v>1.5</v>
      </c>
    </row>
    <row r="1076" spans="1:9" x14ac:dyDescent="0.3">
      <c r="A1076" s="1">
        <v>40584</v>
      </c>
      <c r="B1076" s="1">
        <v>40585</v>
      </c>
      <c r="C1076">
        <v>270.14999999999998</v>
      </c>
      <c r="D1076">
        <v>270.14999999999998</v>
      </c>
      <c r="E1076">
        <v>269.55078789999999</v>
      </c>
      <c r="F1076">
        <v>0</v>
      </c>
      <c r="G1076">
        <v>-0.59921210999999996</v>
      </c>
      <c r="H1076">
        <v>3.5001785669999999</v>
      </c>
      <c r="I1076">
        <f t="shared" si="16"/>
        <v>0</v>
      </c>
    </row>
    <row r="1077" spans="1:9" x14ac:dyDescent="0.3">
      <c r="A1077" s="1">
        <v>40585</v>
      </c>
      <c r="B1077" s="1">
        <v>40588</v>
      </c>
      <c r="C1077">
        <v>265.2</v>
      </c>
      <c r="D1077">
        <v>268.54997559999998</v>
      </c>
      <c r="E1077">
        <v>264.32074180000001</v>
      </c>
      <c r="F1077">
        <v>-3.3499755859999998</v>
      </c>
      <c r="G1077">
        <v>-0.87925815600000001</v>
      </c>
      <c r="H1077">
        <v>4.1365746699999999</v>
      </c>
      <c r="I1077">
        <f t="shared" si="16"/>
        <v>-3.3499755859999998</v>
      </c>
    </row>
    <row r="1078" spans="1:9" x14ac:dyDescent="0.3">
      <c r="A1078" s="1">
        <v>40588</v>
      </c>
      <c r="B1078" s="1">
        <v>40589</v>
      </c>
      <c r="C1078">
        <v>271.05</v>
      </c>
      <c r="D1078">
        <v>271.35001829999999</v>
      </c>
      <c r="E1078">
        <v>270.9229358</v>
      </c>
      <c r="F1078">
        <v>-0.30001831099999998</v>
      </c>
      <c r="G1078">
        <v>-0.12706415400000001</v>
      </c>
      <c r="H1078">
        <v>0.84852813699999996</v>
      </c>
      <c r="I1078">
        <f t="shared" si="16"/>
        <v>-0.30001831099999998</v>
      </c>
    </row>
    <row r="1079" spans="1:9" x14ac:dyDescent="0.3">
      <c r="A1079" s="1">
        <v>40589</v>
      </c>
      <c r="B1079" s="1">
        <v>40590</v>
      </c>
      <c r="C1079">
        <v>269.85000000000002</v>
      </c>
      <c r="D1079">
        <v>270.39998780000002</v>
      </c>
      <c r="E1079">
        <v>269.42389350000002</v>
      </c>
      <c r="F1079">
        <v>-0.549987793</v>
      </c>
      <c r="G1079">
        <v>-0.42610654199999998</v>
      </c>
      <c r="H1079">
        <v>1.0253048330000001</v>
      </c>
      <c r="I1079">
        <f t="shared" si="16"/>
        <v>-0.549987793</v>
      </c>
    </row>
    <row r="1080" spans="1:9" x14ac:dyDescent="0.3">
      <c r="A1080" s="1">
        <v>40590</v>
      </c>
      <c r="B1080" s="1">
        <v>40591</v>
      </c>
      <c r="C1080">
        <v>268.39999999999998</v>
      </c>
      <c r="D1080">
        <v>269.45001830000001</v>
      </c>
      <c r="E1080">
        <v>268.9790668</v>
      </c>
      <c r="F1080">
        <v>1.0500183110000001</v>
      </c>
      <c r="G1080">
        <v>0.57906681299999996</v>
      </c>
      <c r="H1080">
        <v>0.91923881600000001</v>
      </c>
      <c r="I1080">
        <f t="shared" si="16"/>
        <v>1.0500183110000001</v>
      </c>
    </row>
    <row r="1081" spans="1:9" x14ac:dyDescent="0.3">
      <c r="A1081" s="1">
        <v>40591</v>
      </c>
      <c r="B1081" s="1">
        <v>40592</v>
      </c>
      <c r="C1081">
        <v>267.10000000000002</v>
      </c>
      <c r="D1081">
        <v>268.4500061</v>
      </c>
      <c r="E1081">
        <v>265.98996110000002</v>
      </c>
      <c r="F1081">
        <v>-1.350006104</v>
      </c>
      <c r="G1081">
        <v>-1.110038877</v>
      </c>
      <c r="H1081">
        <v>2.8637824639999998</v>
      </c>
      <c r="I1081">
        <f t="shared" si="16"/>
        <v>-1.350006104</v>
      </c>
    </row>
    <row r="1082" spans="1:9" x14ac:dyDescent="0.3">
      <c r="A1082" s="1">
        <v>40592</v>
      </c>
      <c r="B1082" s="1">
        <v>40595</v>
      </c>
      <c r="C1082">
        <v>271.14999999999998</v>
      </c>
      <c r="D1082">
        <v>271.14999999999998</v>
      </c>
      <c r="E1082">
        <v>270.40629230000002</v>
      </c>
      <c r="F1082">
        <v>0</v>
      </c>
      <c r="G1082">
        <v>-0.74370771599999996</v>
      </c>
      <c r="H1082">
        <v>1.237436867</v>
      </c>
      <c r="I1082">
        <f t="shared" si="16"/>
        <v>0</v>
      </c>
    </row>
    <row r="1083" spans="1:9" x14ac:dyDescent="0.3">
      <c r="A1083" s="1">
        <v>40595</v>
      </c>
      <c r="B1083" s="1">
        <v>40596</v>
      </c>
      <c r="C1083">
        <v>269.39999999999998</v>
      </c>
      <c r="D1083">
        <v>266.45001830000001</v>
      </c>
      <c r="E1083">
        <v>270.19163379999998</v>
      </c>
      <c r="F1083">
        <v>-2.9499816889999999</v>
      </c>
      <c r="G1083">
        <v>0.79163378500000003</v>
      </c>
      <c r="H1083">
        <v>3.0759144979999999</v>
      </c>
      <c r="I1083">
        <f t="shared" si="16"/>
        <v>-2.9499816889999999</v>
      </c>
    </row>
    <row r="1084" spans="1:9" x14ac:dyDescent="0.3">
      <c r="A1084" s="1">
        <v>40596</v>
      </c>
      <c r="B1084" s="1">
        <v>40597</v>
      </c>
      <c r="C1084">
        <v>265.05</v>
      </c>
      <c r="D1084">
        <v>264.40000609999998</v>
      </c>
      <c r="E1084">
        <v>265.7122415</v>
      </c>
      <c r="F1084">
        <v>-0.64999389600000002</v>
      </c>
      <c r="G1084">
        <v>0.66224151799999997</v>
      </c>
      <c r="H1084">
        <v>0.106066017</v>
      </c>
      <c r="I1084">
        <f t="shared" si="16"/>
        <v>-0.64999389600000002</v>
      </c>
    </row>
    <row r="1085" spans="1:9" x14ac:dyDescent="0.3">
      <c r="A1085" s="1">
        <v>40597</v>
      </c>
      <c r="B1085" s="1">
        <v>40598</v>
      </c>
      <c r="C1085">
        <v>265.2</v>
      </c>
      <c r="D1085">
        <v>264.45</v>
      </c>
      <c r="E1085">
        <v>265.03276579999999</v>
      </c>
      <c r="F1085">
        <v>0.75</v>
      </c>
      <c r="G1085">
        <v>-0.16723418200000001</v>
      </c>
      <c r="H1085">
        <v>1.8031222920000001</v>
      </c>
      <c r="I1085">
        <f t="shared" si="16"/>
        <v>0.75</v>
      </c>
    </row>
    <row r="1086" spans="1:9" x14ac:dyDescent="0.3">
      <c r="A1086" s="1">
        <v>40598</v>
      </c>
      <c r="B1086" s="1">
        <v>40599</v>
      </c>
      <c r="C1086">
        <v>262.64999999999998</v>
      </c>
      <c r="D1086">
        <v>263.70001830000001</v>
      </c>
      <c r="E1086">
        <v>262.7207191</v>
      </c>
      <c r="F1086">
        <v>1.0500183110000001</v>
      </c>
      <c r="G1086">
        <v>7.0719086E-2</v>
      </c>
      <c r="H1086">
        <v>1.0253048330000001</v>
      </c>
      <c r="I1086">
        <f t="shared" si="16"/>
        <v>1.0500183110000001</v>
      </c>
    </row>
    <row r="1087" spans="1:9" x14ac:dyDescent="0.3">
      <c r="A1087" s="1">
        <v>40599</v>
      </c>
      <c r="B1087" s="1">
        <v>40602</v>
      </c>
      <c r="C1087">
        <v>264.10000000000002</v>
      </c>
      <c r="D1087">
        <v>263.35000000000002</v>
      </c>
      <c r="E1087">
        <v>263.99706329999998</v>
      </c>
      <c r="F1087">
        <v>0.75</v>
      </c>
      <c r="G1087">
        <v>-0.102936707</v>
      </c>
      <c r="H1087">
        <v>2.1213203439999999</v>
      </c>
      <c r="I1087">
        <f t="shared" si="16"/>
        <v>0.75</v>
      </c>
    </row>
    <row r="1088" spans="1:9" x14ac:dyDescent="0.3">
      <c r="A1088" s="1">
        <v>40602</v>
      </c>
      <c r="B1088" s="1">
        <v>40603</v>
      </c>
      <c r="C1088">
        <v>261.10000000000002</v>
      </c>
      <c r="D1088">
        <v>263.35000000000002</v>
      </c>
      <c r="E1088">
        <v>261.6210102</v>
      </c>
      <c r="F1088">
        <v>2.25</v>
      </c>
      <c r="G1088">
        <v>0.52101021999999997</v>
      </c>
      <c r="H1088">
        <v>0</v>
      </c>
      <c r="I1088">
        <f t="shared" si="16"/>
        <v>2.25</v>
      </c>
    </row>
    <row r="1089" spans="1:9" x14ac:dyDescent="0.3">
      <c r="A1089" s="1">
        <v>40603</v>
      </c>
      <c r="B1089" s="1">
        <v>40604</v>
      </c>
      <c r="C1089">
        <v>261.10000000000002</v>
      </c>
      <c r="D1089">
        <v>259.9500061</v>
      </c>
      <c r="E1089">
        <v>261.49432180000002</v>
      </c>
      <c r="F1089">
        <v>-1.149993896</v>
      </c>
      <c r="G1089">
        <v>0.39432176899999999</v>
      </c>
      <c r="H1089">
        <v>0.70710678100000002</v>
      </c>
      <c r="I1089">
        <f t="shared" si="16"/>
        <v>-1.149993896</v>
      </c>
    </row>
    <row r="1090" spans="1:9" x14ac:dyDescent="0.3">
      <c r="A1090" s="1">
        <v>40604</v>
      </c>
      <c r="B1090" s="1">
        <v>40605</v>
      </c>
      <c r="C1090">
        <v>260.10000000000002</v>
      </c>
      <c r="D1090">
        <v>261.54998169999999</v>
      </c>
      <c r="E1090">
        <v>260.47955359999997</v>
      </c>
      <c r="F1090">
        <v>1.4499816889999999</v>
      </c>
      <c r="G1090">
        <v>0.37955355600000001</v>
      </c>
      <c r="H1090">
        <v>3.570889245</v>
      </c>
      <c r="I1090">
        <f t="shared" si="16"/>
        <v>1.4499816889999999</v>
      </c>
    </row>
    <row r="1091" spans="1:9" x14ac:dyDescent="0.3">
      <c r="A1091" s="1">
        <v>40605</v>
      </c>
      <c r="B1091" s="1">
        <v>40606</v>
      </c>
      <c r="C1091">
        <v>265.14999999999998</v>
      </c>
      <c r="D1091">
        <v>267.7999939</v>
      </c>
      <c r="E1091">
        <v>265.38982520000002</v>
      </c>
      <c r="F1091">
        <v>2.6499938959999998</v>
      </c>
      <c r="G1091">
        <v>0.23982524899999999</v>
      </c>
      <c r="H1091">
        <v>3.712310601</v>
      </c>
      <c r="I1091">
        <f t="shared" ref="I1091:I1154" si="17">IF(F1091&lt;-5, -5, F1091)</f>
        <v>2.6499938959999998</v>
      </c>
    </row>
    <row r="1092" spans="1:9" x14ac:dyDescent="0.3">
      <c r="A1092" s="1">
        <v>40606</v>
      </c>
      <c r="B1092" s="1">
        <v>40609</v>
      </c>
      <c r="C1092">
        <v>270.39999999999998</v>
      </c>
      <c r="D1092">
        <v>269.7999939</v>
      </c>
      <c r="E1092">
        <v>270.75798559999998</v>
      </c>
      <c r="F1092">
        <v>-0.60000610399999998</v>
      </c>
      <c r="G1092">
        <v>0.35798555599999998</v>
      </c>
      <c r="H1092">
        <v>2.757716447</v>
      </c>
      <c r="I1092">
        <f t="shared" si="17"/>
        <v>-0.60000610399999998</v>
      </c>
    </row>
    <row r="1093" spans="1:9" x14ac:dyDescent="0.3">
      <c r="A1093" s="1">
        <v>40609</v>
      </c>
      <c r="B1093" s="1">
        <v>40610</v>
      </c>
      <c r="C1093">
        <v>266.5</v>
      </c>
      <c r="D1093">
        <v>267.10000609999997</v>
      </c>
      <c r="E1093">
        <v>266.55832320000002</v>
      </c>
      <c r="F1093">
        <v>0.60000610399999998</v>
      </c>
      <c r="G1093">
        <v>5.8323241999999997E-2</v>
      </c>
      <c r="H1093">
        <v>1.6617009359999999</v>
      </c>
      <c r="I1093">
        <f t="shared" si="17"/>
        <v>0.60000610399999998</v>
      </c>
    </row>
    <row r="1094" spans="1:9" x14ac:dyDescent="0.3">
      <c r="A1094" s="1">
        <v>40610</v>
      </c>
      <c r="B1094" s="1">
        <v>40611</v>
      </c>
      <c r="C1094">
        <v>268.85000000000002</v>
      </c>
      <c r="D1094">
        <v>270.04998169999999</v>
      </c>
      <c r="E1094">
        <v>268.83885720000001</v>
      </c>
      <c r="F1094">
        <v>-1.1999816889999999</v>
      </c>
      <c r="G1094">
        <v>-1.1142838E-2</v>
      </c>
      <c r="H1094">
        <v>0.56568542499999996</v>
      </c>
      <c r="I1094">
        <f t="shared" si="17"/>
        <v>-1.1999816889999999</v>
      </c>
    </row>
    <row r="1095" spans="1:9" x14ac:dyDescent="0.3">
      <c r="A1095" s="1">
        <v>40611</v>
      </c>
      <c r="B1095" s="1">
        <v>40612</v>
      </c>
      <c r="C1095">
        <v>269.64999999999998</v>
      </c>
      <c r="D1095">
        <v>268.75000610000001</v>
      </c>
      <c r="E1095">
        <v>269.6442849</v>
      </c>
      <c r="F1095">
        <v>0.89999389600000002</v>
      </c>
      <c r="G1095">
        <v>-5.715113E-3</v>
      </c>
      <c r="H1095">
        <v>2.651650429</v>
      </c>
      <c r="I1095">
        <f t="shared" si="17"/>
        <v>0.89999389600000002</v>
      </c>
    </row>
    <row r="1096" spans="1:9" x14ac:dyDescent="0.3">
      <c r="A1096" s="1">
        <v>40612</v>
      </c>
      <c r="B1096" s="1">
        <v>40613</v>
      </c>
      <c r="C1096">
        <v>265.89999999999998</v>
      </c>
      <c r="D1096">
        <v>263.25000610000001</v>
      </c>
      <c r="E1096">
        <v>265.74209280000002</v>
      </c>
      <c r="F1096">
        <v>2.6499938959999998</v>
      </c>
      <c r="G1096">
        <v>-0.15790721799999999</v>
      </c>
      <c r="H1096">
        <v>2.8637824639999998</v>
      </c>
      <c r="I1096">
        <f t="shared" si="17"/>
        <v>2.6499938959999998</v>
      </c>
    </row>
    <row r="1097" spans="1:9" x14ac:dyDescent="0.3">
      <c r="A1097" s="1">
        <v>40613</v>
      </c>
      <c r="B1097" s="1">
        <v>40616</v>
      </c>
      <c r="C1097">
        <v>261.85000000000002</v>
      </c>
      <c r="D1097">
        <v>262.39998780000002</v>
      </c>
      <c r="E1097">
        <v>261.73699979999998</v>
      </c>
      <c r="F1097">
        <v>-0.549987793</v>
      </c>
      <c r="G1097">
        <v>-0.113000222</v>
      </c>
      <c r="H1097">
        <v>2.934493142</v>
      </c>
      <c r="I1097">
        <f t="shared" si="17"/>
        <v>-0.549987793</v>
      </c>
    </row>
    <row r="1098" spans="1:9" x14ac:dyDescent="0.3">
      <c r="A1098" s="1">
        <v>40616</v>
      </c>
      <c r="B1098" s="1">
        <v>40617</v>
      </c>
      <c r="C1098">
        <v>266</v>
      </c>
      <c r="D1098">
        <v>265.7999878</v>
      </c>
      <c r="E1098">
        <v>266.42432559999997</v>
      </c>
      <c r="F1098">
        <v>-0.200012207</v>
      </c>
      <c r="G1098">
        <v>0.42432558500000001</v>
      </c>
      <c r="H1098">
        <v>4.8083261119999996</v>
      </c>
      <c r="I1098">
        <f t="shared" si="17"/>
        <v>-0.200012207</v>
      </c>
    </row>
    <row r="1099" spans="1:9" x14ac:dyDescent="0.3">
      <c r="A1099" s="1">
        <v>40617</v>
      </c>
      <c r="B1099" s="1">
        <v>40618</v>
      </c>
      <c r="C1099">
        <v>259.2</v>
      </c>
      <c r="D1099">
        <v>263.2</v>
      </c>
      <c r="E1099">
        <v>259.3863336</v>
      </c>
      <c r="F1099">
        <v>4</v>
      </c>
      <c r="G1099">
        <v>0.18633355200000001</v>
      </c>
      <c r="H1099">
        <v>3.8183766179999998</v>
      </c>
      <c r="I1099">
        <f t="shared" si="17"/>
        <v>4</v>
      </c>
    </row>
    <row r="1100" spans="1:9" x14ac:dyDescent="0.3">
      <c r="A1100" s="1">
        <v>40618</v>
      </c>
      <c r="B1100" s="1">
        <v>40619</v>
      </c>
      <c r="C1100">
        <v>264.60000000000002</v>
      </c>
      <c r="D1100">
        <v>259.39998780000002</v>
      </c>
      <c r="E1100">
        <v>264.63162399999999</v>
      </c>
      <c r="F1100">
        <v>-5.2000122070000003</v>
      </c>
      <c r="G1100">
        <v>3.1624040999999999E-2</v>
      </c>
      <c r="H1100">
        <v>7.0710677999999999E-2</v>
      </c>
      <c r="I1100">
        <f t="shared" si="17"/>
        <v>-5</v>
      </c>
    </row>
    <row r="1101" spans="1:9" x14ac:dyDescent="0.3">
      <c r="A1101" s="1">
        <v>40619</v>
      </c>
      <c r="B1101" s="1">
        <v>40620</v>
      </c>
      <c r="C1101">
        <v>264.5</v>
      </c>
      <c r="D1101">
        <v>265</v>
      </c>
      <c r="E1101">
        <v>264.4333087</v>
      </c>
      <c r="F1101">
        <v>-0.5</v>
      </c>
      <c r="G1101">
        <v>-6.6691301999999994E-2</v>
      </c>
      <c r="H1101">
        <v>2.015254326</v>
      </c>
      <c r="I1101">
        <f t="shared" si="17"/>
        <v>-0.5</v>
      </c>
    </row>
    <row r="1102" spans="1:9" x14ac:dyDescent="0.3">
      <c r="A1102" s="1">
        <v>40620</v>
      </c>
      <c r="B1102" s="1">
        <v>40623</v>
      </c>
      <c r="C1102">
        <v>267.35000000000002</v>
      </c>
      <c r="D1102">
        <v>267.7000061</v>
      </c>
      <c r="E1102">
        <v>267.29067800000001</v>
      </c>
      <c r="F1102">
        <v>-0.35000610399999998</v>
      </c>
      <c r="G1102">
        <v>-5.9321976999999998E-2</v>
      </c>
      <c r="H1102">
        <v>1.8384776309999999</v>
      </c>
      <c r="I1102">
        <f t="shared" si="17"/>
        <v>-0.35000610399999998</v>
      </c>
    </row>
    <row r="1103" spans="1:9" x14ac:dyDescent="0.3">
      <c r="A1103" s="1">
        <v>40623</v>
      </c>
      <c r="B1103" s="1">
        <v>40624</v>
      </c>
      <c r="C1103">
        <v>269.95</v>
      </c>
      <c r="D1103">
        <v>270.95</v>
      </c>
      <c r="E1103">
        <v>270.53539890000002</v>
      </c>
      <c r="F1103">
        <v>1</v>
      </c>
      <c r="G1103">
        <v>0.58539885300000005</v>
      </c>
      <c r="H1103">
        <v>0.98994949399999999</v>
      </c>
      <c r="I1103">
        <f t="shared" si="17"/>
        <v>1</v>
      </c>
    </row>
    <row r="1104" spans="1:9" x14ac:dyDescent="0.3">
      <c r="A1104" s="1">
        <v>40624</v>
      </c>
      <c r="B1104" s="1">
        <v>40625</v>
      </c>
      <c r="C1104">
        <v>271.35000000000002</v>
      </c>
      <c r="D1104">
        <v>271.7000061</v>
      </c>
      <c r="E1104">
        <v>271.55484719999998</v>
      </c>
      <c r="F1104">
        <v>0.35000610399999998</v>
      </c>
      <c r="G1104">
        <v>0.204847217</v>
      </c>
      <c r="H1104">
        <v>3.5355339E-2</v>
      </c>
      <c r="I1104">
        <f t="shared" si="17"/>
        <v>0.35000610399999998</v>
      </c>
    </row>
    <row r="1105" spans="1:9" x14ac:dyDescent="0.3">
      <c r="A1105" s="1">
        <v>40625</v>
      </c>
      <c r="B1105" s="1">
        <v>40626</v>
      </c>
      <c r="C1105">
        <v>271.3</v>
      </c>
      <c r="D1105">
        <v>272.00001220000001</v>
      </c>
      <c r="E1105">
        <v>271.30779610000002</v>
      </c>
      <c r="F1105">
        <v>0.700012207</v>
      </c>
      <c r="G1105">
        <v>7.7961369999999999E-3</v>
      </c>
      <c r="H1105">
        <v>2.156675683</v>
      </c>
      <c r="I1105">
        <f t="shared" si="17"/>
        <v>0.700012207</v>
      </c>
    </row>
    <row r="1106" spans="1:9" x14ac:dyDescent="0.3">
      <c r="A1106" s="1">
        <v>40626</v>
      </c>
      <c r="B1106" s="1">
        <v>40627</v>
      </c>
      <c r="C1106">
        <v>274.35000000000002</v>
      </c>
      <c r="D1106">
        <v>277.85000000000002</v>
      </c>
      <c r="E1106">
        <v>274.4369853</v>
      </c>
      <c r="F1106">
        <v>3.5</v>
      </c>
      <c r="G1106">
        <v>8.6985268000000004E-2</v>
      </c>
      <c r="H1106">
        <v>2.5102290730000001</v>
      </c>
      <c r="I1106">
        <f t="shared" si="17"/>
        <v>3.5</v>
      </c>
    </row>
    <row r="1107" spans="1:9" x14ac:dyDescent="0.3">
      <c r="A1107" s="1">
        <v>40627</v>
      </c>
      <c r="B1107" s="1">
        <v>40630</v>
      </c>
      <c r="C1107">
        <v>277.89999999999998</v>
      </c>
      <c r="D1107">
        <v>277.39999999999998</v>
      </c>
      <c r="E1107">
        <v>277.9662788</v>
      </c>
      <c r="F1107">
        <v>-0.5</v>
      </c>
      <c r="G1107">
        <v>6.6278829999999997E-2</v>
      </c>
      <c r="H1107">
        <v>0.35355339099999999</v>
      </c>
      <c r="I1107">
        <f t="shared" si="17"/>
        <v>-0.5</v>
      </c>
    </row>
    <row r="1108" spans="1:9" x14ac:dyDescent="0.3">
      <c r="A1108" s="1">
        <v>40630</v>
      </c>
      <c r="B1108" s="1">
        <v>40631</v>
      </c>
      <c r="C1108">
        <v>278.39999999999998</v>
      </c>
      <c r="D1108">
        <v>277.95001830000001</v>
      </c>
      <c r="E1108">
        <v>278.44036010000002</v>
      </c>
      <c r="F1108">
        <v>-0.44998168900000002</v>
      </c>
      <c r="G1108">
        <v>4.0360107999999999E-2</v>
      </c>
      <c r="H1108">
        <v>1.3435028840000001</v>
      </c>
      <c r="I1108">
        <f t="shared" si="17"/>
        <v>-0.44998168900000002</v>
      </c>
    </row>
    <row r="1109" spans="1:9" x14ac:dyDescent="0.3">
      <c r="A1109" s="1">
        <v>40631</v>
      </c>
      <c r="B1109" s="1">
        <v>40632</v>
      </c>
      <c r="C1109">
        <v>280.3</v>
      </c>
      <c r="D1109">
        <v>280.8</v>
      </c>
      <c r="E1109">
        <v>280.31113019999998</v>
      </c>
      <c r="F1109">
        <v>0.5</v>
      </c>
      <c r="G1109">
        <v>1.1130225000000001E-2</v>
      </c>
      <c r="H1109">
        <v>1.944543648</v>
      </c>
      <c r="I1109">
        <f t="shared" si="17"/>
        <v>0.5</v>
      </c>
    </row>
    <row r="1110" spans="1:9" x14ac:dyDescent="0.3">
      <c r="A1110" s="1">
        <v>40632</v>
      </c>
      <c r="B1110" s="1">
        <v>40633</v>
      </c>
      <c r="C1110">
        <v>283.05</v>
      </c>
      <c r="D1110">
        <v>283.50001220000001</v>
      </c>
      <c r="E1110">
        <v>283.0225466</v>
      </c>
      <c r="F1110">
        <v>-0.450012207</v>
      </c>
      <c r="G1110">
        <v>-2.7453424000000001E-2</v>
      </c>
      <c r="H1110">
        <v>1.414213562</v>
      </c>
      <c r="I1110">
        <f t="shared" si="17"/>
        <v>-0.450012207</v>
      </c>
    </row>
    <row r="1111" spans="1:9" x14ac:dyDescent="0.3">
      <c r="A1111" s="1">
        <v>40633</v>
      </c>
      <c r="B1111" s="1">
        <v>40634</v>
      </c>
      <c r="C1111">
        <v>285.05</v>
      </c>
      <c r="D1111">
        <v>284.45002440000002</v>
      </c>
      <c r="E1111">
        <v>285.34491659999998</v>
      </c>
      <c r="F1111">
        <v>-0.59997558600000001</v>
      </c>
      <c r="G1111">
        <v>0.29491659999999997</v>
      </c>
      <c r="H1111">
        <v>0.954594155</v>
      </c>
      <c r="I1111">
        <f t="shared" si="17"/>
        <v>-0.59997558600000001</v>
      </c>
    </row>
    <row r="1112" spans="1:9" x14ac:dyDescent="0.3">
      <c r="A1112" s="1">
        <v>40634</v>
      </c>
      <c r="B1112" s="1">
        <v>40637</v>
      </c>
      <c r="C1112">
        <v>286.39999999999998</v>
      </c>
      <c r="D1112">
        <v>286.64999999999998</v>
      </c>
      <c r="E1112">
        <v>286.50634239999999</v>
      </c>
      <c r="F1112">
        <v>0.25</v>
      </c>
      <c r="G1112">
        <v>0.106342442</v>
      </c>
      <c r="H1112">
        <v>3.5355339E-2</v>
      </c>
      <c r="I1112">
        <f t="shared" si="17"/>
        <v>0.25</v>
      </c>
    </row>
    <row r="1113" spans="1:9" x14ac:dyDescent="0.3">
      <c r="A1113" s="1">
        <v>40637</v>
      </c>
      <c r="B1113" s="1">
        <v>40638</v>
      </c>
      <c r="C1113">
        <v>286.35000000000002</v>
      </c>
      <c r="D1113">
        <v>286.7000061</v>
      </c>
      <c r="E1113">
        <v>286.61055820000001</v>
      </c>
      <c r="F1113">
        <v>0.35000610399999998</v>
      </c>
      <c r="G1113">
        <v>0.26055821800000001</v>
      </c>
      <c r="H1113">
        <v>1.237436867</v>
      </c>
      <c r="I1113">
        <f t="shared" si="17"/>
        <v>0.35000610399999998</v>
      </c>
    </row>
    <row r="1114" spans="1:9" x14ac:dyDescent="0.3">
      <c r="A1114" s="1">
        <v>40638</v>
      </c>
      <c r="B1114" s="1">
        <v>40639</v>
      </c>
      <c r="C1114">
        <v>288.10000000000002</v>
      </c>
      <c r="D1114">
        <v>287.89998780000002</v>
      </c>
      <c r="E1114">
        <v>288.30600850000002</v>
      </c>
      <c r="F1114">
        <v>-0.200012207</v>
      </c>
      <c r="G1114">
        <v>0.20600847899999999</v>
      </c>
      <c r="H1114">
        <v>0.282842712</v>
      </c>
      <c r="I1114">
        <f t="shared" si="17"/>
        <v>-0.200012207</v>
      </c>
    </row>
    <row r="1115" spans="1:9" x14ac:dyDescent="0.3">
      <c r="A1115" s="1">
        <v>40639</v>
      </c>
      <c r="B1115" s="1">
        <v>40640</v>
      </c>
      <c r="C1115">
        <v>287.7</v>
      </c>
      <c r="D1115">
        <v>288.45</v>
      </c>
      <c r="E1115">
        <v>287.82980620000001</v>
      </c>
      <c r="F1115">
        <v>0.75</v>
      </c>
      <c r="G1115">
        <v>0.12980620600000001</v>
      </c>
      <c r="H1115">
        <v>1.0253048330000001</v>
      </c>
      <c r="I1115">
        <f t="shared" si="17"/>
        <v>0.75</v>
      </c>
    </row>
    <row r="1116" spans="1:9" x14ac:dyDescent="0.3">
      <c r="A1116" s="1">
        <v>40640</v>
      </c>
      <c r="B1116" s="1">
        <v>40641</v>
      </c>
      <c r="C1116">
        <v>286.25</v>
      </c>
      <c r="D1116">
        <v>286.25</v>
      </c>
      <c r="E1116">
        <v>286.28966910000003</v>
      </c>
      <c r="F1116">
        <v>0</v>
      </c>
      <c r="G1116">
        <v>3.9669134000000002E-2</v>
      </c>
      <c r="H1116">
        <v>3.5355339E-2</v>
      </c>
      <c r="I1116">
        <f t="shared" si="17"/>
        <v>0</v>
      </c>
    </row>
    <row r="1117" spans="1:9" x14ac:dyDescent="0.3">
      <c r="A1117" s="1">
        <v>40641</v>
      </c>
      <c r="B1117" s="1">
        <v>40644</v>
      </c>
      <c r="C1117">
        <v>286.2</v>
      </c>
      <c r="D1117">
        <v>286.45</v>
      </c>
      <c r="E1117">
        <v>286.3103807</v>
      </c>
      <c r="F1117">
        <v>0.25</v>
      </c>
      <c r="G1117">
        <v>0.11038068700000001</v>
      </c>
      <c r="H1117">
        <v>0.31819805200000001</v>
      </c>
      <c r="I1117">
        <f t="shared" si="17"/>
        <v>0.25</v>
      </c>
    </row>
    <row r="1118" spans="1:9" x14ac:dyDescent="0.3">
      <c r="A1118" s="1">
        <v>40644</v>
      </c>
      <c r="B1118" s="1">
        <v>40645</v>
      </c>
      <c r="C1118">
        <v>285.75</v>
      </c>
      <c r="D1118">
        <v>284.7000122</v>
      </c>
      <c r="E1118">
        <v>285.81991149999999</v>
      </c>
      <c r="F1118">
        <v>-1.0499877929999999</v>
      </c>
      <c r="G1118">
        <v>6.9911502E-2</v>
      </c>
      <c r="H1118">
        <v>3.0405591589999998</v>
      </c>
      <c r="I1118">
        <f t="shared" si="17"/>
        <v>-1.0499877929999999</v>
      </c>
    </row>
    <row r="1119" spans="1:9" x14ac:dyDescent="0.3">
      <c r="A1119" s="1">
        <v>40645</v>
      </c>
      <c r="B1119" s="1">
        <v>40646</v>
      </c>
      <c r="C1119">
        <v>281.45</v>
      </c>
      <c r="D1119">
        <v>281.59999390000002</v>
      </c>
      <c r="E1119">
        <v>281.69902009999998</v>
      </c>
      <c r="F1119">
        <v>0.14999389599999999</v>
      </c>
      <c r="G1119">
        <v>0.24902005499999999</v>
      </c>
      <c r="H1119">
        <v>3.3587572109999999</v>
      </c>
      <c r="I1119">
        <f t="shared" si="17"/>
        <v>0.14999389599999999</v>
      </c>
    </row>
    <row r="1120" spans="1:9" x14ac:dyDescent="0.3">
      <c r="A1120" s="1">
        <v>40646</v>
      </c>
      <c r="B1120" s="1">
        <v>40647</v>
      </c>
      <c r="C1120">
        <v>286.2</v>
      </c>
      <c r="D1120">
        <v>285.04997559999998</v>
      </c>
      <c r="E1120">
        <v>286.41622460000002</v>
      </c>
      <c r="F1120">
        <v>-1.150024414</v>
      </c>
      <c r="G1120">
        <v>0.216224641</v>
      </c>
      <c r="H1120">
        <v>0.53033008599999998</v>
      </c>
      <c r="I1120">
        <f t="shared" si="17"/>
        <v>-1.150024414</v>
      </c>
    </row>
    <row r="1121" spans="1:9" x14ac:dyDescent="0.3">
      <c r="A1121" s="1">
        <v>40647</v>
      </c>
      <c r="B1121" s="1">
        <v>40648</v>
      </c>
      <c r="C1121">
        <v>286.95</v>
      </c>
      <c r="D1121">
        <v>287.14998170000001</v>
      </c>
      <c r="E1121">
        <v>287.06564229999998</v>
      </c>
      <c r="F1121">
        <v>0.19998168899999999</v>
      </c>
      <c r="G1121">
        <v>0.115642324</v>
      </c>
      <c r="H1121">
        <v>0.45961940800000001</v>
      </c>
      <c r="I1121">
        <f t="shared" si="17"/>
        <v>0.19998168899999999</v>
      </c>
    </row>
    <row r="1122" spans="1:9" x14ac:dyDescent="0.3">
      <c r="A1122" s="1">
        <v>40648</v>
      </c>
      <c r="B1122" s="1">
        <v>40651</v>
      </c>
      <c r="C1122">
        <v>287.60000000000002</v>
      </c>
      <c r="D1122">
        <v>288.24999389999999</v>
      </c>
      <c r="E1122">
        <v>287.88356449999998</v>
      </c>
      <c r="F1122">
        <v>0.64999389600000002</v>
      </c>
      <c r="G1122">
        <v>0.28356453799999998</v>
      </c>
      <c r="H1122">
        <v>0.77781745899999999</v>
      </c>
      <c r="I1122">
        <f t="shared" si="17"/>
        <v>0.64999389600000002</v>
      </c>
    </row>
    <row r="1123" spans="1:9" x14ac:dyDescent="0.3">
      <c r="A1123" s="1">
        <v>40651</v>
      </c>
      <c r="B1123" s="1">
        <v>40652</v>
      </c>
      <c r="C1123">
        <v>286.5</v>
      </c>
      <c r="D1123">
        <v>284.5499878</v>
      </c>
      <c r="E1123">
        <v>286.6761252</v>
      </c>
      <c r="F1123">
        <v>-1.9500122070000001</v>
      </c>
      <c r="G1123">
        <v>0.17612524299999999</v>
      </c>
      <c r="H1123">
        <v>0.70710678100000002</v>
      </c>
      <c r="I1123">
        <f t="shared" si="17"/>
        <v>-1.9500122070000001</v>
      </c>
    </row>
    <row r="1124" spans="1:9" x14ac:dyDescent="0.3">
      <c r="A1124" s="1">
        <v>40652</v>
      </c>
      <c r="B1124" s="1">
        <v>40653</v>
      </c>
      <c r="C1124">
        <v>285.5</v>
      </c>
      <c r="D1124">
        <v>287.64999390000003</v>
      </c>
      <c r="E1124">
        <v>285.92556189999999</v>
      </c>
      <c r="F1124">
        <v>2.1499938959999998</v>
      </c>
      <c r="G1124">
        <v>0.425561935</v>
      </c>
      <c r="H1124">
        <v>6.9296464560000004</v>
      </c>
      <c r="I1124">
        <f t="shared" si="17"/>
        <v>2.1499938959999998</v>
      </c>
    </row>
    <row r="1125" spans="1:9" x14ac:dyDescent="0.3">
      <c r="A1125" s="1">
        <v>40653</v>
      </c>
      <c r="B1125" s="1">
        <v>40654</v>
      </c>
      <c r="C1125">
        <v>295.3</v>
      </c>
      <c r="D1125">
        <v>295.3</v>
      </c>
      <c r="E1125">
        <v>295.64320309999999</v>
      </c>
      <c r="F1125">
        <v>0</v>
      </c>
      <c r="G1125">
        <v>0.343203068</v>
      </c>
      <c r="H1125">
        <v>1.0960155110000001</v>
      </c>
      <c r="I1125">
        <f t="shared" si="17"/>
        <v>0</v>
      </c>
    </row>
    <row r="1126" spans="1:9" x14ac:dyDescent="0.3">
      <c r="A1126" s="1">
        <v>40654</v>
      </c>
      <c r="B1126" s="1">
        <v>40655</v>
      </c>
      <c r="C1126">
        <v>296.85000000000002</v>
      </c>
      <c r="D1126">
        <v>296.89998780000002</v>
      </c>
      <c r="E1126">
        <v>297.05463520000001</v>
      </c>
      <c r="F1126">
        <v>4.9987793000000003E-2</v>
      </c>
      <c r="G1126">
        <v>0.204635233</v>
      </c>
      <c r="H1126">
        <v>0.141421356</v>
      </c>
      <c r="I1126">
        <f t="shared" si="17"/>
        <v>4.9987793000000003E-2</v>
      </c>
    </row>
    <row r="1127" spans="1:9" x14ac:dyDescent="0.3">
      <c r="A1127" s="1">
        <v>40655</v>
      </c>
      <c r="B1127" s="1">
        <v>40658</v>
      </c>
      <c r="C1127">
        <v>296.64999999999998</v>
      </c>
      <c r="D1127">
        <v>297.25000610000001</v>
      </c>
      <c r="E1127">
        <v>296.83749449999999</v>
      </c>
      <c r="F1127">
        <v>0.60000610399999998</v>
      </c>
      <c r="G1127">
        <v>0.18749454600000001</v>
      </c>
      <c r="H1127">
        <v>0.70710678100000002</v>
      </c>
      <c r="I1127">
        <f t="shared" si="17"/>
        <v>0.60000610399999998</v>
      </c>
    </row>
    <row r="1128" spans="1:9" x14ac:dyDescent="0.3">
      <c r="A1128" s="1">
        <v>40658</v>
      </c>
      <c r="B1128" s="1">
        <v>40659</v>
      </c>
      <c r="C1128">
        <v>297.64999999999998</v>
      </c>
      <c r="D1128">
        <v>298.25000610000001</v>
      </c>
      <c r="E1128">
        <v>297.9562593</v>
      </c>
      <c r="F1128">
        <v>0.60000610399999998</v>
      </c>
      <c r="G1128">
        <v>0.30625930400000001</v>
      </c>
      <c r="H1128">
        <v>0.35355339099999999</v>
      </c>
      <c r="I1128">
        <f t="shared" si="17"/>
        <v>0.60000610399999998</v>
      </c>
    </row>
    <row r="1129" spans="1:9" x14ac:dyDescent="0.3">
      <c r="A1129" s="1">
        <v>40659</v>
      </c>
      <c r="B1129" s="1">
        <v>40660</v>
      </c>
      <c r="C1129">
        <v>297.14999999999998</v>
      </c>
      <c r="D1129">
        <v>299.25000610000001</v>
      </c>
      <c r="E1129">
        <v>297.22495529999998</v>
      </c>
      <c r="F1129">
        <v>2.1000061040000002</v>
      </c>
      <c r="G1129">
        <v>7.4955284999999996E-2</v>
      </c>
      <c r="H1129">
        <v>0.24748737300000001</v>
      </c>
      <c r="I1129">
        <f t="shared" si="17"/>
        <v>2.1000061040000002</v>
      </c>
    </row>
    <row r="1130" spans="1:9" x14ac:dyDescent="0.3">
      <c r="A1130" s="1">
        <v>40660</v>
      </c>
      <c r="B1130" s="1">
        <v>40661</v>
      </c>
      <c r="C1130">
        <v>297.5</v>
      </c>
      <c r="D1130">
        <v>298.14999390000003</v>
      </c>
      <c r="E1130">
        <v>297.5531087</v>
      </c>
      <c r="F1130">
        <v>0.64999389600000002</v>
      </c>
      <c r="G1130">
        <v>5.3108743999999999E-2</v>
      </c>
      <c r="H1130">
        <v>0.42426406900000002</v>
      </c>
      <c r="I1130">
        <f t="shared" si="17"/>
        <v>0.64999389600000002</v>
      </c>
    </row>
    <row r="1131" spans="1:9" x14ac:dyDescent="0.3">
      <c r="A1131" s="1">
        <v>40661</v>
      </c>
      <c r="B1131" s="1">
        <v>40662</v>
      </c>
      <c r="C1131">
        <v>296.89999999999998</v>
      </c>
      <c r="D1131">
        <v>297.00000610000001</v>
      </c>
      <c r="E1131">
        <v>296.84150349999999</v>
      </c>
      <c r="F1131">
        <v>-0.100006104</v>
      </c>
      <c r="G1131">
        <v>-5.8496527E-2</v>
      </c>
      <c r="H1131">
        <v>1.2020815279999999</v>
      </c>
      <c r="I1131">
        <f t="shared" si="17"/>
        <v>-0.100006104</v>
      </c>
    </row>
    <row r="1132" spans="1:9" x14ac:dyDescent="0.3">
      <c r="A1132" s="1">
        <v>40662</v>
      </c>
      <c r="B1132" s="1">
        <v>40665</v>
      </c>
      <c r="C1132">
        <v>295.2</v>
      </c>
      <c r="D1132">
        <v>296.79997559999998</v>
      </c>
      <c r="E1132">
        <v>295.27356759999998</v>
      </c>
      <c r="F1132">
        <v>1.599975586</v>
      </c>
      <c r="G1132">
        <v>7.3567644000000001E-2</v>
      </c>
      <c r="H1132">
        <v>3.9597979749999999</v>
      </c>
      <c r="I1132">
        <f t="shared" si="17"/>
        <v>1.599975586</v>
      </c>
    </row>
    <row r="1133" spans="1:9" x14ac:dyDescent="0.3">
      <c r="A1133" s="1">
        <v>40665</v>
      </c>
      <c r="B1133" s="1">
        <v>40666</v>
      </c>
      <c r="C1133">
        <v>300.8</v>
      </c>
      <c r="D1133">
        <v>300.40000609999998</v>
      </c>
      <c r="E1133">
        <v>300.01372850000001</v>
      </c>
      <c r="F1133">
        <v>0.39999389600000002</v>
      </c>
      <c r="G1133">
        <v>-0.78627151299999998</v>
      </c>
      <c r="H1133">
        <v>2.7223611079999999</v>
      </c>
      <c r="I1133">
        <f t="shared" si="17"/>
        <v>0.39999389600000002</v>
      </c>
    </row>
    <row r="1134" spans="1:9" x14ac:dyDescent="0.3">
      <c r="A1134" s="1">
        <v>40666</v>
      </c>
      <c r="B1134" s="1">
        <v>40667</v>
      </c>
      <c r="C1134">
        <v>296.95</v>
      </c>
      <c r="D1134">
        <v>296.49998779999999</v>
      </c>
      <c r="E1134">
        <v>296.78998050000001</v>
      </c>
      <c r="F1134">
        <v>0.450012207</v>
      </c>
      <c r="G1134">
        <v>-0.160019457</v>
      </c>
      <c r="H1134">
        <v>2.0506096650000001</v>
      </c>
      <c r="I1134">
        <f t="shared" si="17"/>
        <v>0.450012207</v>
      </c>
    </row>
    <row r="1135" spans="1:9" x14ac:dyDescent="0.3">
      <c r="A1135" s="1">
        <v>40667</v>
      </c>
      <c r="B1135" s="1">
        <v>40668</v>
      </c>
      <c r="C1135">
        <v>294.05</v>
      </c>
      <c r="D1135">
        <v>296.50001220000001</v>
      </c>
      <c r="E1135">
        <v>294.06392310000001</v>
      </c>
      <c r="F1135">
        <v>2.4500122069999999</v>
      </c>
      <c r="G1135">
        <v>1.3923114E-2</v>
      </c>
      <c r="H1135">
        <v>0</v>
      </c>
      <c r="I1135">
        <f t="shared" si="17"/>
        <v>2.4500122069999999</v>
      </c>
    </row>
    <row r="1136" spans="1:9" x14ac:dyDescent="0.3">
      <c r="A1136" s="1">
        <v>40668</v>
      </c>
      <c r="B1136" s="1">
        <v>40669</v>
      </c>
      <c r="C1136">
        <v>294.05</v>
      </c>
      <c r="D1136">
        <v>289.8</v>
      </c>
      <c r="E1136">
        <v>294.0461464</v>
      </c>
      <c r="F1136">
        <v>4.25</v>
      </c>
      <c r="G1136">
        <v>-3.8536410000000001E-3</v>
      </c>
      <c r="H1136">
        <v>3.995153314</v>
      </c>
      <c r="I1136">
        <f t="shared" si="17"/>
        <v>4.25</v>
      </c>
    </row>
    <row r="1137" spans="1:9" x14ac:dyDescent="0.3">
      <c r="A1137" s="1">
        <v>40669</v>
      </c>
      <c r="B1137" s="1">
        <v>40672</v>
      </c>
      <c r="C1137">
        <v>288.39999999999998</v>
      </c>
      <c r="D1137">
        <v>289.7999939</v>
      </c>
      <c r="E1137">
        <v>288.43501529999998</v>
      </c>
      <c r="F1137">
        <v>1.399993896</v>
      </c>
      <c r="G1137">
        <v>3.5015255000000002E-2</v>
      </c>
      <c r="H1137">
        <v>1.414213562</v>
      </c>
      <c r="I1137">
        <f t="shared" si="17"/>
        <v>1.399993896</v>
      </c>
    </row>
    <row r="1138" spans="1:9" x14ac:dyDescent="0.3">
      <c r="A1138" s="1">
        <v>40672</v>
      </c>
      <c r="B1138" s="1">
        <v>40673</v>
      </c>
      <c r="C1138">
        <v>286.39999999999998</v>
      </c>
      <c r="D1138">
        <v>289.7999939</v>
      </c>
      <c r="E1138">
        <v>286.38612619999998</v>
      </c>
      <c r="F1138">
        <v>-3.3999938959999998</v>
      </c>
      <c r="G1138">
        <v>-1.3873837999999999E-2</v>
      </c>
      <c r="H1138">
        <v>0</v>
      </c>
      <c r="I1138">
        <f t="shared" si="17"/>
        <v>-3.3999938959999998</v>
      </c>
    </row>
    <row r="1139" spans="1:9" x14ac:dyDescent="0.3">
      <c r="A1139" s="1">
        <v>40673</v>
      </c>
      <c r="B1139" s="1">
        <v>40674</v>
      </c>
      <c r="C1139">
        <v>286.39999999999998</v>
      </c>
      <c r="D1139">
        <v>288.89999999999998</v>
      </c>
      <c r="E1139">
        <v>286.30880789999998</v>
      </c>
      <c r="F1139">
        <v>-2.5</v>
      </c>
      <c r="G1139">
        <v>-9.1192103999999996E-2</v>
      </c>
      <c r="H1139">
        <v>2.5809397509999998</v>
      </c>
      <c r="I1139">
        <f t="shared" si="17"/>
        <v>-2.5</v>
      </c>
    </row>
    <row r="1140" spans="1:9" x14ac:dyDescent="0.3">
      <c r="A1140" s="1">
        <v>40674</v>
      </c>
      <c r="B1140" s="1">
        <v>40675</v>
      </c>
      <c r="C1140">
        <v>290.05</v>
      </c>
      <c r="D1140">
        <v>286.90000609999998</v>
      </c>
      <c r="E1140">
        <v>289.07536479999999</v>
      </c>
      <c r="F1140">
        <v>3.1499938959999998</v>
      </c>
      <c r="G1140">
        <v>-0.97463518400000004</v>
      </c>
      <c r="H1140">
        <v>4.8436814510000001</v>
      </c>
      <c r="I1140">
        <f t="shared" si="17"/>
        <v>3.1499938959999998</v>
      </c>
    </row>
    <row r="1141" spans="1:9" x14ac:dyDescent="0.3">
      <c r="A1141" s="1">
        <v>40675</v>
      </c>
      <c r="B1141" s="1">
        <v>40676</v>
      </c>
      <c r="C1141">
        <v>283.2</v>
      </c>
      <c r="D1141">
        <v>285.24998779999999</v>
      </c>
      <c r="E1141">
        <v>282.64836630000002</v>
      </c>
      <c r="F1141">
        <v>-2.0499877930000001</v>
      </c>
      <c r="G1141">
        <v>-0.551633716</v>
      </c>
      <c r="H1141">
        <v>0.35355339099999999</v>
      </c>
      <c r="I1141">
        <f t="shared" si="17"/>
        <v>-2.0499877930000001</v>
      </c>
    </row>
    <row r="1142" spans="1:9" x14ac:dyDescent="0.3">
      <c r="A1142" s="1">
        <v>40676</v>
      </c>
      <c r="B1142" s="1">
        <v>40679</v>
      </c>
      <c r="C1142">
        <v>283.7</v>
      </c>
      <c r="D1142">
        <v>281.74998779999999</v>
      </c>
      <c r="E1142">
        <v>283.62714540000002</v>
      </c>
      <c r="F1142">
        <v>1.9500122070000001</v>
      </c>
      <c r="G1142">
        <v>-7.2854585999999999E-2</v>
      </c>
      <c r="H1142">
        <v>2.1213203439999999</v>
      </c>
      <c r="I1142">
        <f t="shared" si="17"/>
        <v>1.9500122070000001</v>
      </c>
    </row>
    <row r="1143" spans="1:9" x14ac:dyDescent="0.3">
      <c r="A1143" s="1">
        <v>40679</v>
      </c>
      <c r="B1143" s="1">
        <v>40680</v>
      </c>
      <c r="C1143">
        <v>280.7</v>
      </c>
      <c r="D1143">
        <v>280.7</v>
      </c>
      <c r="E1143">
        <v>280.6482178</v>
      </c>
      <c r="F1143">
        <v>0</v>
      </c>
      <c r="G1143">
        <v>-5.1782190999999998E-2</v>
      </c>
      <c r="H1143">
        <v>0.42426406900000002</v>
      </c>
      <c r="I1143">
        <f t="shared" si="17"/>
        <v>0</v>
      </c>
    </row>
    <row r="1144" spans="1:9" x14ac:dyDescent="0.3">
      <c r="A1144" s="1">
        <v>40680</v>
      </c>
      <c r="B1144" s="1">
        <v>40681</v>
      </c>
      <c r="C1144">
        <v>281.3</v>
      </c>
      <c r="D1144">
        <v>282.15000609999998</v>
      </c>
      <c r="E1144">
        <v>281.24819500000001</v>
      </c>
      <c r="F1144">
        <v>-0.85000610399999998</v>
      </c>
      <c r="G1144">
        <v>-5.1805026999999997E-2</v>
      </c>
      <c r="H1144">
        <v>3.0052038200000002</v>
      </c>
      <c r="I1144">
        <f t="shared" si="17"/>
        <v>-0.85000610399999998</v>
      </c>
    </row>
    <row r="1145" spans="1:9" x14ac:dyDescent="0.3">
      <c r="A1145" s="1">
        <v>40681</v>
      </c>
      <c r="B1145" s="1">
        <v>40682</v>
      </c>
      <c r="C1145">
        <v>285.55</v>
      </c>
      <c r="D1145">
        <v>286.15000609999998</v>
      </c>
      <c r="E1145">
        <v>285.54229859999998</v>
      </c>
      <c r="F1145">
        <v>-0.60000610399999998</v>
      </c>
      <c r="G1145">
        <v>-7.7013919999999996E-3</v>
      </c>
      <c r="H1145">
        <v>3.0405591589999998</v>
      </c>
      <c r="I1145">
        <f t="shared" si="17"/>
        <v>-0.60000610399999998</v>
      </c>
    </row>
    <row r="1146" spans="1:9" x14ac:dyDescent="0.3">
      <c r="A1146" s="1">
        <v>40682</v>
      </c>
      <c r="B1146" s="1">
        <v>40683</v>
      </c>
      <c r="C1146">
        <v>281.25</v>
      </c>
      <c r="D1146">
        <v>281.39999390000003</v>
      </c>
      <c r="E1146">
        <v>281.32231000000002</v>
      </c>
      <c r="F1146">
        <v>0.14999389599999999</v>
      </c>
      <c r="G1146">
        <v>7.2309993000000003E-2</v>
      </c>
      <c r="H1146">
        <v>1.0960155110000001</v>
      </c>
      <c r="I1146">
        <f t="shared" si="17"/>
        <v>0.14999389599999999</v>
      </c>
    </row>
    <row r="1147" spans="1:9" x14ac:dyDescent="0.3">
      <c r="A1147" s="1">
        <v>40683</v>
      </c>
      <c r="B1147" s="1">
        <v>40686</v>
      </c>
      <c r="C1147">
        <v>282.8</v>
      </c>
      <c r="D1147">
        <v>281.00001220000001</v>
      </c>
      <c r="E1147">
        <v>282.62640399999998</v>
      </c>
      <c r="F1147">
        <v>1.7999877929999999</v>
      </c>
      <c r="G1147">
        <v>-0.17359596499999999</v>
      </c>
      <c r="H1147">
        <v>5.6568542490000002</v>
      </c>
      <c r="I1147">
        <f t="shared" si="17"/>
        <v>1.7999877929999999</v>
      </c>
    </row>
    <row r="1148" spans="1:9" x14ac:dyDescent="0.3">
      <c r="A1148" s="1">
        <v>40686</v>
      </c>
      <c r="B1148" s="1">
        <v>40687</v>
      </c>
      <c r="C1148">
        <v>274.8</v>
      </c>
      <c r="D1148">
        <v>274.90000609999998</v>
      </c>
      <c r="E1148">
        <v>274.51250240000002</v>
      </c>
      <c r="F1148">
        <v>-0.100006104</v>
      </c>
      <c r="G1148">
        <v>-0.28749761000000001</v>
      </c>
      <c r="H1148">
        <v>0.35355339099999999</v>
      </c>
      <c r="I1148">
        <f t="shared" si="17"/>
        <v>-0.100006104</v>
      </c>
    </row>
    <row r="1149" spans="1:9" x14ac:dyDescent="0.3">
      <c r="A1149" s="1">
        <v>40687</v>
      </c>
      <c r="B1149" s="1">
        <v>40688</v>
      </c>
      <c r="C1149">
        <v>275.3</v>
      </c>
      <c r="D1149">
        <v>277.05</v>
      </c>
      <c r="E1149">
        <v>275.28581789999998</v>
      </c>
      <c r="F1149">
        <v>-1.75</v>
      </c>
      <c r="G1149">
        <v>-1.4182128E-2</v>
      </c>
      <c r="H1149">
        <v>1.8384776309999999</v>
      </c>
      <c r="I1149">
        <f t="shared" si="17"/>
        <v>-1.75</v>
      </c>
    </row>
    <row r="1150" spans="1:9" x14ac:dyDescent="0.3">
      <c r="A1150" s="1">
        <v>40688</v>
      </c>
      <c r="B1150" s="1">
        <v>40689</v>
      </c>
      <c r="C1150">
        <v>272.7</v>
      </c>
      <c r="D1150">
        <v>275.24998779999999</v>
      </c>
      <c r="E1150">
        <v>272.11470159999999</v>
      </c>
      <c r="F1150">
        <v>-2.5499877930000001</v>
      </c>
      <c r="G1150">
        <v>-0.58529835900000005</v>
      </c>
      <c r="H1150">
        <v>4.9143921290000003</v>
      </c>
      <c r="I1150">
        <f t="shared" si="17"/>
        <v>-2.5499877930000001</v>
      </c>
    </row>
    <row r="1151" spans="1:9" x14ac:dyDescent="0.3">
      <c r="A1151" s="1">
        <v>40689</v>
      </c>
      <c r="B1151" s="1">
        <v>40690</v>
      </c>
      <c r="C1151">
        <v>279.64999999999998</v>
      </c>
      <c r="D1151">
        <v>279.5499939</v>
      </c>
      <c r="E1151">
        <v>279.67002609999997</v>
      </c>
      <c r="F1151">
        <v>-0.100006104</v>
      </c>
      <c r="G1151">
        <v>2.0026149E-2</v>
      </c>
      <c r="H1151">
        <v>1.5556349190000001</v>
      </c>
      <c r="I1151">
        <f t="shared" si="17"/>
        <v>-0.100006104</v>
      </c>
    </row>
    <row r="1152" spans="1:9" x14ac:dyDescent="0.3">
      <c r="A1152" s="1">
        <v>40690</v>
      </c>
      <c r="B1152" s="1">
        <v>40693</v>
      </c>
      <c r="C1152">
        <v>281.85000000000002</v>
      </c>
      <c r="D1152">
        <v>283.49999389999999</v>
      </c>
      <c r="E1152">
        <v>281.9679969</v>
      </c>
      <c r="F1152">
        <v>1.649993896</v>
      </c>
      <c r="G1152">
        <v>0.11799694600000001</v>
      </c>
      <c r="H1152">
        <v>0.88388347599999995</v>
      </c>
      <c r="I1152">
        <f t="shared" si="17"/>
        <v>1.649993896</v>
      </c>
    </row>
    <row r="1153" spans="1:9" x14ac:dyDescent="0.3">
      <c r="A1153" s="1">
        <v>40693</v>
      </c>
      <c r="B1153" s="1">
        <v>40694</v>
      </c>
      <c r="C1153">
        <v>280.60000000000002</v>
      </c>
      <c r="D1153">
        <v>281.60000000000002</v>
      </c>
      <c r="E1153">
        <v>280.3783621</v>
      </c>
      <c r="F1153">
        <v>-1</v>
      </c>
      <c r="G1153">
        <v>-0.22163793400000001</v>
      </c>
      <c r="H1153">
        <v>4.6315494169999996</v>
      </c>
      <c r="I1153">
        <f t="shared" si="17"/>
        <v>-1</v>
      </c>
    </row>
    <row r="1154" spans="1:9" x14ac:dyDescent="0.3">
      <c r="A1154" s="1">
        <v>40694</v>
      </c>
      <c r="B1154" s="1">
        <v>40695</v>
      </c>
      <c r="C1154">
        <v>287.14999999999998</v>
      </c>
      <c r="D1154">
        <v>287.35001219999998</v>
      </c>
      <c r="E1154">
        <v>287.56499409999998</v>
      </c>
      <c r="F1154">
        <v>0.200012207</v>
      </c>
      <c r="G1154">
        <v>0.41499406100000003</v>
      </c>
      <c r="H1154">
        <v>0.53033008599999998</v>
      </c>
      <c r="I1154">
        <f t="shared" si="17"/>
        <v>0.200012207</v>
      </c>
    </row>
    <row r="1155" spans="1:9" x14ac:dyDescent="0.3">
      <c r="A1155" s="1">
        <v>40695</v>
      </c>
      <c r="B1155" s="1">
        <v>40696</v>
      </c>
      <c r="C1155">
        <v>287.89999999999998</v>
      </c>
      <c r="D1155">
        <v>281.60001219999998</v>
      </c>
      <c r="E1155">
        <v>288.56572640000002</v>
      </c>
      <c r="F1155">
        <v>-6.2999877929999997</v>
      </c>
      <c r="G1155">
        <v>0.66572642299999996</v>
      </c>
      <c r="H1155">
        <v>3.2880465330000002</v>
      </c>
      <c r="I1155">
        <f t="shared" ref="I1155:I1218" si="18">IF(F1155&lt;-5, -5, F1155)</f>
        <v>-5</v>
      </c>
    </row>
    <row r="1156" spans="1:9" x14ac:dyDescent="0.3">
      <c r="A1156" s="1">
        <v>40696</v>
      </c>
      <c r="B1156" s="1">
        <v>40697</v>
      </c>
      <c r="C1156">
        <v>283.25</v>
      </c>
      <c r="D1156">
        <v>283.7999878</v>
      </c>
      <c r="E1156">
        <v>283.45785979999999</v>
      </c>
      <c r="F1156">
        <v>0.549987793</v>
      </c>
      <c r="G1156">
        <v>0.207859814</v>
      </c>
      <c r="H1156">
        <v>0.31819805200000001</v>
      </c>
      <c r="I1156">
        <f t="shared" si="18"/>
        <v>0.549987793</v>
      </c>
    </row>
    <row r="1157" spans="1:9" x14ac:dyDescent="0.3">
      <c r="A1157" s="1">
        <v>40697</v>
      </c>
      <c r="B1157" s="1">
        <v>40700</v>
      </c>
      <c r="C1157">
        <v>283.7</v>
      </c>
      <c r="D1157">
        <v>283.79997559999998</v>
      </c>
      <c r="E1157">
        <v>283.6902948</v>
      </c>
      <c r="F1157">
        <v>-9.9975586000000005E-2</v>
      </c>
      <c r="G1157">
        <v>-9.7051640000000005E-3</v>
      </c>
      <c r="H1157">
        <v>0</v>
      </c>
      <c r="I1157">
        <f t="shared" si="18"/>
        <v>-9.9975586000000005E-2</v>
      </c>
    </row>
    <row r="1158" spans="1:9" x14ac:dyDescent="0.3">
      <c r="A1158" s="1">
        <v>40700</v>
      </c>
      <c r="B1158" s="1">
        <v>40701</v>
      </c>
      <c r="C1158">
        <v>283.7</v>
      </c>
      <c r="D1158">
        <v>280.7</v>
      </c>
      <c r="E1158">
        <v>283.73062010000001</v>
      </c>
      <c r="F1158">
        <v>-3</v>
      </c>
      <c r="G1158">
        <v>3.0620055E-2</v>
      </c>
      <c r="H1158">
        <v>1.2727922060000001</v>
      </c>
      <c r="I1158">
        <f t="shared" si="18"/>
        <v>-3</v>
      </c>
    </row>
    <row r="1159" spans="1:9" x14ac:dyDescent="0.3">
      <c r="A1159" s="1">
        <v>40701</v>
      </c>
      <c r="B1159" s="1">
        <v>40702</v>
      </c>
      <c r="C1159">
        <v>281.89999999999998</v>
      </c>
      <c r="D1159">
        <v>281.85001219999998</v>
      </c>
      <c r="E1159">
        <v>282.03356170000001</v>
      </c>
      <c r="F1159">
        <v>-4.9987793000000003E-2</v>
      </c>
      <c r="G1159">
        <v>0.13356174500000001</v>
      </c>
      <c r="H1159">
        <v>2.2627416999999999</v>
      </c>
      <c r="I1159">
        <f t="shared" si="18"/>
        <v>-4.9987793000000003E-2</v>
      </c>
    </row>
    <row r="1160" spans="1:9" x14ac:dyDescent="0.3">
      <c r="A1160" s="1">
        <v>40702</v>
      </c>
      <c r="B1160" s="1">
        <v>40703</v>
      </c>
      <c r="C1160">
        <v>278.7</v>
      </c>
      <c r="D1160">
        <v>278.2</v>
      </c>
      <c r="E1160">
        <v>278.64500479999998</v>
      </c>
      <c r="F1160">
        <v>0.5</v>
      </c>
      <c r="G1160">
        <v>-5.4995193999999997E-2</v>
      </c>
      <c r="H1160">
        <v>0.98994949399999999</v>
      </c>
      <c r="I1160">
        <f t="shared" si="18"/>
        <v>0.5</v>
      </c>
    </row>
    <row r="1161" spans="1:9" x14ac:dyDescent="0.3">
      <c r="A1161" s="1">
        <v>40703</v>
      </c>
      <c r="B1161" s="1">
        <v>40704</v>
      </c>
      <c r="C1161">
        <v>277.3</v>
      </c>
      <c r="D1161">
        <v>278.8</v>
      </c>
      <c r="E1161">
        <v>277.61060190000001</v>
      </c>
      <c r="F1161">
        <v>1.5</v>
      </c>
      <c r="G1161">
        <v>0.31060195000000002</v>
      </c>
      <c r="H1161">
        <v>2.651650429</v>
      </c>
      <c r="I1161">
        <f t="shared" si="18"/>
        <v>1.5</v>
      </c>
    </row>
    <row r="1162" spans="1:9" x14ac:dyDescent="0.3">
      <c r="A1162" s="1">
        <v>40704</v>
      </c>
      <c r="B1162" s="1">
        <v>40707</v>
      </c>
      <c r="C1162">
        <v>273.55</v>
      </c>
      <c r="D1162">
        <v>271.55</v>
      </c>
      <c r="E1162">
        <v>273.95119779999999</v>
      </c>
      <c r="F1162">
        <v>-2</v>
      </c>
      <c r="G1162">
        <v>0.40119779100000003</v>
      </c>
      <c r="H1162">
        <v>1.1313708499999999</v>
      </c>
      <c r="I1162">
        <f t="shared" si="18"/>
        <v>-2</v>
      </c>
    </row>
    <row r="1163" spans="1:9" x14ac:dyDescent="0.3">
      <c r="A1163" s="1">
        <v>40707</v>
      </c>
      <c r="B1163" s="1">
        <v>40708</v>
      </c>
      <c r="C1163">
        <v>275.14999999999998</v>
      </c>
      <c r="D1163">
        <v>273.95001830000001</v>
      </c>
      <c r="E1163">
        <v>275.39032730000002</v>
      </c>
      <c r="F1163">
        <v>-1.1999816889999999</v>
      </c>
      <c r="G1163">
        <v>0.24032731399999999</v>
      </c>
      <c r="H1163">
        <v>2.757716447</v>
      </c>
      <c r="I1163">
        <f t="shared" si="18"/>
        <v>-1.1999816889999999</v>
      </c>
    </row>
    <row r="1164" spans="1:9" x14ac:dyDescent="0.3">
      <c r="A1164" s="1">
        <v>40708</v>
      </c>
      <c r="B1164" s="1">
        <v>40709</v>
      </c>
      <c r="C1164">
        <v>279.05</v>
      </c>
      <c r="D1164">
        <v>279.15000609999998</v>
      </c>
      <c r="E1164">
        <v>279.37817319999999</v>
      </c>
      <c r="F1164">
        <v>0.100006104</v>
      </c>
      <c r="G1164">
        <v>0.32817325000000003</v>
      </c>
      <c r="H1164">
        <v>0</v>
      </c>
      <c r="I1164">
        <f t="shared" si="18"/>
        <v>0.100006104</v>
      </c>
    </row>
    <row r="1165" spans="1:9" x14ac:dyDescent="0.3">
      <c r="A1165" s="1">
        <v>40709</v>
      </c>
      <c r="B1165" s="1">
        <v>40710</v>
      </c>
      <c r="C1165">
        <v>279.05</v>
      </c>
      <c r="D1165">
        <v>275.75001220000001</v>
      </c>
      <c r="E1165">
        <v>279.28007860000002</v>
      </c>
      <c r="F1165">
        <v>-3.2999877930000001</v>
      </c>
      <c r="G1165">
        <v>0.230078638</v>
      </c>
      <c r="H1165">
        <v>4.0305086530000001</v>
      </c>
      <c r="I1165">
        <f t="shared" si="18"/>
        <v>-3.2999877930000001</v>
      </c>
    </row>
    <row r="1166" spans="1:9" x14ac:dyDescent="0.3">
      <c r="A1166" s="1">
        <v>40710</v>
      </c>
      <c r="B1166" s="1">
        <v>40711</v>
      </c>
      <c r="C1166">
        <v>273.35000000000002</v>
      </c>
      <c r="D1166">
        <v>274.79998169999999</v>
      </c>
      <c r="E1166">
        <v>273.74148719999999</v>
      </c>
      <c r="F1166">
        <v>1.4499816889999999</v>
      </c>
      <c r="G1166">
        <v>0.391487211</v>
      </c>
      <c r="H1166">
        <v>1.8031222920000001</v>
      </c>
      <c r="I1166">
        <f t="shared" si="18"/>
        <v>1.4499816889999999</v>
      </c>
    </row>
    <row r="1167" spans="1:9" x14ac:dyDescent="0.3">
      <c r="A1167" s="1">
        <v>40711</v>
      </c>
      <c r="B1167" s="1">
        <v>40714</v>
      </c>
      <c r="C1167">
        <v>270.8</v>
      </c>
      <c r="D1167">
        <v>271.3</v>
      </c>
      <c r="E1167">
        <v>271.00542339999998</v>
      </c>
      <c r="F1167">
        <v>0.5</v>
      </c>
      <c r="G1167">
        <v>0.20542342999999999</v>
      </c>
      <c r="H1167">
        <v>1.308147545</v>
      </c>
      <c r="I1167">
        <f t="shared" si="18"/>
        <v>0.5</v>
      </c>
    </row>
    <row r="1168" spans="1:9" x14ac:dyDescent="0.3">
      <c r="A1168" s="1">
        <v>40714</v>
      </c>
      <c r="B1168" s="1">
        <v>40715</v>
      </c>
      <c r="C1168">
        <v>268.95</v>
      </c>
      <c r="D1168">
        <v>271.99998779999999</v>
      </c>
      <c r="E1168">
        <v>268.91066489999997</v>
      </c>
      <c r="F1168">
        <v>-3.0499877930000001</v>
      </c>
      <c r="G1168">
        <v>-3.9335065000000002E-2</v>
      </c>
      <c r="H1168">
        <v>3.1466251760000001</v>
      </c>
      <c r="I1168">
        <f t="shared" si="18"/>
        <v>-3.0499877930000001</v>
      </c>
    </row>
    <row r="1169" spans="1:9" x14ac:dyDescent="0.3">
      <c r="A1169" s="1">
        <v>40715</v>
      </c>
      <c r="B1169" s="1">
        <v>40716</v>
      </c>
      <c r="C1169">
        <v>273.39999999999998</v>
      </c>
      <c r="D1169">
        <v>276.10001219999998</v>
      </c>
      <c r="E1169">
        <v>273.41502229999998</v>
      </c>
      <c r="F1169">
        <v>2.7000122069999999</v>
      </c>
      <c r="G1169">
        <v>1.5022308E-2</v>
      </c>
      <c r="H1169">
        <v>1.8031222920000001</v>
      </c>
      <c r="I1169">
        <f t="shared" si="18"/>
        <v>2.7000122069999999</v>
      </c>
    </row>
    <row r="1170" spans="1:9" x14ac:dyDescent="0.3">
      <c r="A1170" s="1">
        <v>40716</v>
      </c>
      <c r="B1170" s="1">
        <v>40717</v>
      </c>
      <c r="C1170">
        <v>275.95</v>
      </c>
      <c r="D1170">
        <v>274.09999390000002</v>
      </c>
      <c r="E1170">
        <v>275.96714630000002</v>
      </c>
      <c r="F1170">
        <v>-1.850006104</v>
      </c>
      <c r="G1170">
        <v>1.7146341999999998E-2</v>
      </c>
      <c r="H1170">
        <v>1.4495689009999999</v>
      </c>
      <c r="I1170">
        <f t="shared" si="18"/>
        <v>-1.850006104</v>
      </c>
    </row>
    <row r="1171" spans="1:9" x14ac:dyDescent="0.3">
      <c r="A1171" s="1">
        <v>40717</v>
      </c>
      <c r="B1171" s="1">
        <v>40718</v>
      </c>
      <c r="C1171">
        <v>273.89999999999998</v>
      </c>
      <c r="D1171">
        <v>275.39999999999998</v>
      </c>
      <c r="E1171">
        <v>273.89589210000003</v>
      </c>
      <c r="F1171">
        <v>-1.5</v>
      </c>
      <c r="G1171">
        <v>-4.1078859999999998E-3</v>
      </c>
      <c r="H1171">
        <v>3.995153314</v>
      </c>
      <c r="I1171">
        <f t="shared" si="18"/>
        <v>-1.5</v>
      </c>
    </row>
    <row r="1172" spans="1:9" x14ac:dyDescent="0.3">
      <c r="A1172" s="1">
        <v>40718</v>
      </c>
      <c r="B1172" s="1">
        <v>40721</v>
      </c>
      <c r="C1172">
        <v>279.55</v>
      </c>
      <c r="D1172">
        <v>277.55</v>
      </c>
      <c r="E1172">
        <v>279.81385840000002</v>
      </c>
      <c r="F1172">
        <v>-2</v>
      </c>
      <c r="G1172">
        <v>0.26385840799999999</v>
      </c>
      <c r="H1172">
        <v>2.3688077170000001</v>
      </c>
      <c r="I1172">
        <f t="shared" si="18"/>
        <v>-2</v>
      </c>
    </row>
    <row r="1173" spans="1:9" x14ac:dyDescent="0.3">
      <c r="A1173" s="1">
        <v>40721</v>
      </c>
      <c r="B1173" s="1">
        <v>40722</v>
      </c>
      <c r="C1173">
        <v>276.2</v>
      </c>
      <c r="D1173">
        <v>278.7</v>
      </c>
      <c r="E1173">
        <v>276.10027789999998</v>
      </c>
      <c r="F1173">
        <v>-2.5</v>
      </c>
      <c r="G1173">
        <v>-9.9722116999999999E-2</v>
      </c>
      <c r="H1173">
        <v>0.106066017</v>
      </c>
      <c r="I1173">
        <f t="shared" si="18"/>
        <v>-2.5</v>
      </c>
    </row>
    <row r="1174" spans="1:9" x14ac:dyDescent="0.3">
      <c r="A1174" s="1">
        <v>40722</v>
      </c>
      <c r="B1174" s="1">
        <v>40723</v>
      </c>
      <c r="C1174">
        <v>276.05</v>
      </c>
      <c r="D1174">
        <v>280.3</v>
      </c>
      <c r="E1174">
        <v>276.04596529999998</v>
      </c>
      <c r="F1174">
        <v>-4.25</v>
      </c>
      <c r="G1174">
        <v>-4.034719E-3</v>
      </c>
      <c r="H1174">
        <v>2.333452378</v>
      </c>
      <c r="I1174">
        <f t="shared" si="18"/>
        <v>-4.25</v>
      </c>
    </row>
    <row r="1175" spans="1:9" x14ac:dyDescent="0.3">
      <c r="A1175" s="1">
        <v>40723</v>
      </c>
      <c r="B1175" s="1">
        <v>40724</v>
      </c>
      <c r="C1175">
        <v>279.35000000000002</v>
      </c>
      <c r="D1175">
        <v>280.60000000000002</v>
      </c>
      <c r="E1175">
        <v>279.30129879999998</v>
      </c>
      <c r="F1175">
        <v>-1.25</v>
      </c>
      <c r="G1175">
        <v>-4.8701249000000002E-2</v>
      </c>
      <c r="H1175">
        <v>0.60104076399999995</v>
      </c>
      <c r="I1175">
        <f t="shared" si="18"/>
        <v>-1.25</v>
      </c>
    </row>
    <row r="1176" spans="1:9" x14ac:dyDescent="0.3">
      <c r="A1176" s="1">
        <v>40724</v>
      </c>
      <c r="B1176" s="1">
        <v>40725</v>
      </c>
      <c r="C1176">
        <v>280.2</v>
      </c>
      <c r="D1176">
        <v>283.45</v>
      </c>
      <c r="E1176">
        <v>280.21102860000002</v>
      </c>
      <c r="F1176">
        <v>3.25</v>
      </c>
      <c r="G1176">
        <v>1.1028608000000001E-2</v>
      </c>
      <c r="H1176">
        <v>2.6870057690000002</v>
      </c>
      <c r="I1176">
        <f t="shared" si="18"/>
        <v>3.25</v>
      </c>
    </row>
    <row r="1177" spans="1:9" x14ac:dyDescent="0.3">
      <c r="A1177" s="1">
        <v>40725</v>
      </c>
      <c r="B1177" s="1">
        <v>40728</v>
      </c>
      <c r="C1177">
        <v>284</v>
      </c>
      <c r="D1177">
        <v>286.7999878</v>
      </c>
      <c r="E1177">
        <v>283.92727910000002</v>
      </c>
      <c r="F1177">
        <v>-2.7999877930000001</v>
      </c>
      <c r="G1177">
        <v>-7.2720862999999997E-2</v>
      </c>
      <c r="H1177">
        <v>2.474873734</v>
      </c>
      <c r="I1177">
        <f t="shared" si="18"/>
        <v>-2.7999877930000001</v>
      </c>
    </row>
    <row r="1178" spans="1:9" x14ac:dyDescent="0.3">
      <c r="A1178" s="1">
        <v>40728</v>
      </c>
      <c r="B1178" s="1">
        <v>40729</v>
      </c>
      <c r="C1178">
        <v>287.5</v>
      </c>
      <c r="D1178">
        <v>287.2000122</v>
      </c>
      <c r="E1178">
        <v>287.47124960000002</v>
      </c>
      <c r="F1178">
        <v>0.299987793</v>
      </c>
      <c r="G1178">
        <v>-2.8750419999999999E-2</v>
      </c>
      <c r="H1178">
        <v>1.3788582229999999</v>
      </c>
      <c r="I1178">
        <f t="shared" si="18"/>
        <v>0.299987793</v>
      </c>
    </row>
    <row r="1179" spans="1:9" x14ac:dyDescent="0.3">
      <c r="A1179" s="1">
        <v>40729</v>
      </c>
      <c r="B1179" s="1">
        <v>40730</v>
      </c>
      <c r="C1179">
        <v>289.45</v>
      </c>
      <c r="D1179">
        <v>288.74998779999999</v>
      </c>
      <c r="E1179">
        <v>289.53116510000001</v>
      </c>
      <c r="F1179">
        <v>-0.700012207</v>
      </c>
      <c r="G1179">
        <v>8.1165105000000001E-2</v>
      </c>
      <c r="H1179">
        <v>0.77781745899999999</v>
      </c>
      <c r="I1179">
        <f t="shared" si="18"/>
        <v>-0.700012207</v>
      </c>
    </row>
    <row r="1180" spans="1:9" x14ac:dyDescent="0.3">
      <c r="A1180" s="1">
        <v>40730</v>
      </c>
      <c r="B1180" s="1">
        <v>40731</v>
      </c>
      <c r="C1180">
        <v>290.55</v>
      </c>
      <c r="D1180">
        <v>290.15000609999998</v>
      </c>
      <c r="E1180">
        <v>290.53193579999999</v>
      </c>
      <c r="F1180">
        <v>0.39999389600000002</v>
      </c>
      <c r="G1180">
        <v>-1.8064205999999999E-2</v>
      </c>
      <c r="H1180">
        <v>0.67175144200000003</v>
      </c>
      <c r="I1180">
        <f t="shared" si="18"/>
        <v>0.39999389600000002</v>
      </c>
    </row>
    <row r="1181" spans="1:9" x14ac:dyDescent="0.3">
      <c r="A1181" s="1">
        <v>40731</v>
      </c>
      <c r="B1181" s="1">
        <v>40732</v>
      </c>
      <c r="C1181">
        <v>291.5</v>
      </c>
      <c r="D1181">
        <v>292.7999878</v>
      </c>
      <c r="E1181">
        <v>291.64306490000001</v>
      </c>
      <c r="F1181">
        <v>1.2999877929999999</v>
      </c>
      <c r="G1181">
        <v>0.143064886</v>
      </c>
      <c r="H1181">
        <v>0.24748737300000001</v>
      </c>
      <c r="I1181">
        <f t="shared" si="18"/>
        <v>1.2999877929999999</v>
      </c>
    </row>
    <row r="1182" spans="1:9" x14ac:dyDescent="0.3">
      <c r="A1182" s="1">
        <v>40732</v>
      </c>
      <c r="B1182" s="1">
        <v>40735</v>
      </c>
      <c r="C1182">
        <v>291.85000000000002</v>
      </c>
      <c r="D1182">
        <v>289.85000000000002</v>
      </c>
      <c r="E1182">
        <v>291.78547680000003</v>
      </c>
      <c r="F1182">
        <v>2</v>
      </c>
      <c r="G1182">
        <v>-6.4523159999999996E-2</v>
      </c>
      <c r="H1182">
        <v>2.6870057690000002</v>
      </c>
      <c r="I1182">
        <f t="shared" si="18"/>
        <v>2</v>
      </c>
    </row>
    <row r="1183" spans="1:9" x14ac:dyDescent="0.3">
      <c r="A1183" s="1">
        <v>40735</v>
      </c>
      <c r="B1183" s="1">
        <v>40736</v>
      </c>
      <c r="C1183">
        <v>288.05</v>
      </c>
      <c r="D1183">
        <v>284.60001829999999</v>
      </c>
      <c r="E1183">
        <v>288.17286589999998</v>
      </c>
      <c r="F1183">
        <v>-3.4499816889999999</v>
      </c>
      <c r="G1183">
        <v>0.12286588499999999</v>
      </c>
      <c r="H1183">
        <v>5.232590181</v>
      </c>
      <c r="I1183">
        <f t="shared" si="18"/>
        <v>-3.4499816889999999</v>
      </c>
    </row>
    <row r="1184" spans="1:9" x14ac:dyDescent="0.3">
      <c r="A1184" s="1">
        <v>40736</v>
      </c>
      <c r="B1184" s="1">
        <v>40737</v>
      </c>
      <c r="C1184">
        <v>280.64999999999998</v>
      </c>
      <c r="D1184">
        <v>282.2999939</v>
      </c>
      <c r="E1184">
        <v>280.90584339999998</v>
      </c>
      <c r="F1184">
        <v>1.649993896</v>
      </c>
      <c r="G1184">
        <v>0.25584340100000003</v>
      </c>
      <c r="H1184">
        <v>1.626345597</v>
      </c>
      <c r="I1184">
        <f t="shared" si="18"/>
        <v>1.649993896</v>
      </c>
    </row>
    <row r="1185" spans="1:9" x14ac:dyDescent="0.3">
      <c r="A1185" s="1">
        <v>40737</v>
      </c>
      <c r="B1185" s="1">
        <v>40738</v>
      </c>
      <c r="C1185">
        <v>282.95</v>
      </c>
      <c r="D1185">
        <v>281.54997559999998</v>
      </c>
      <c r="E1185">
        <v>282.9743272</v>
      </c>
      <c r="F1185">
        <v>-1.400024414</v>
      </c>
      <c r="G1185">
        <v>2.4327187E-2</v>
      </c>
      <c r="H1185">
        <v>0.31819805200000001</v>
      </c>
      <c r="I1185">
        <f t="shared" si="18"/>
        <v>-1.400024414</v>
      </c>
    </row>
    <row r="1186" spans="1:9" x14ac:dyDescent="0.3">
      <c r="A1186" s="1">
        <v>40738</v>
      </c>
      <c r="B1186" s="1">
        <v>40739</v>
      </c>
      <c r="C1186">
        <v>282.5</v>
      </c>
      <c r="D1186">
        <v>281.5499878</v>
      </c>
      <c r="E1186">
        <v>282.58338309999999</v>
      </c>
      <c r="F1186">
        <v>-0.950012207</v>
      </c>
      <c r="G1186">
        <v>8.3383068000000005E-2</v>
      </c>
      <c r="H1186">
        <v>1.2727922060000001</v>
      </c>
      <c r="I1186">
        <f t="shared" si="18"/>
        <v>-0.950012207</v>
      </c>
    </row>
    <row r="1187" spans="1:9" x14ac:dyDescent="0.3">
      <c r="A1187" s="1">
        <v>40739</v>
      </c>
      <c r="B1187" s="1">
        <v>40742</v>
      </c>
      <c r="C1187">
        <v>284.3</v>
      </c>
      <c r="D1187">
        <v>284.05</v>
      </c>
      <c r="E1187">
        <v>284.44294380000002</v>
      </c>
      <c r="F1187">
        <v>-0.25</v>
      </c>
      <c r="G1187">
        <v>0.14294375500000001</v>
      </c>
      <c r="H1187">
        <v>2.3688077170000001</v>
      </c>
      <c r="I1187">
        <f t="shared" si="18"/>
        <v>-0.25</v>
      </c>
    </row>
    <row r="1188" spans="1:9" x14ac:dyDescent="0.3">
      <c r="A1188" s="1">
        <v>40742</v>
      </c>
      <c r="B1188" s="1">
        <v>40743</v>
      </c>
      <c r="C1188">
        <v>280.95</v>
      </c>
      <c r="D1188">
        <v>280.74998779999999</v>
      </c>
      <c r="E1188">
        <v>280.79290070000002</v>
      </c>
      <c r="F1188">
        <v>0.200012207</v>
      </c>
      <c r="G1188">
        <v>-0.15709927700000001</v>
      </c>
      <c r="H1188">
        <v>0.24748737300000001</v>
      </c>
      <c r="I1188">
        <f t="shared" si="18"/>
        <v>0.200012207</v>
      </c>
    </row>
    <row r="1189" spans="1:9" x14ac:dyDescent="0.3">
      <c r="A1189" s="1">
        <v>40743</v>
      </c>
      <c r="B1189" s="1">
        <v>40744</v>
      </c>
      <c r="C1189">
        <v>280.60000000000002</v>
      </c>
      <c r="D1189">
        <v>284.60000000000002</v>
      </c>
      <c r="E1189">
        <v>280.42591249999998</v>
      </c>
      <c r="F1189">
        <v>-4</v>
      </c>
      <c r="G1189">
        <v>-0.17408749500000001</v>
      </c>
      <c r="H1189">
        <v>3.6769552619999999</v>
      </c>
      <c r="I1189">
        <f t="shared" si="18"/>
        <v>-4</v>
      </c>
    </row>
    <row r="1190" spans="1:9" x14ac:dyDescent="0.3">
      <c r="A1190" s="1">
        <v>40744</v>
      </c>
      <c r="B1190" s="1">
        <v>40745</v>
      </c>
      <c r="C1190">
        <v>285.8</v>
      </c>
      <c r="D1190">
        <v>285.8</v>
      </c>
      <c r="E1190">
        <v>285.63218669999998</v>
      </c>
      <c r="F1190">
        <v>0</v>
      </c>
      <c r="G1190">
        <v>-0.16781327100000001</v>
      </c>
      <c r="H1190">
        <v>0.88388347599999995</v>
      </c>
      <c r="I1190">
        <f t="shared" si="18"/>
        <v>0</v>
      </c>
    </row>
    <row r="1191" spans="1:9" x14ac:dyDescent="0.3">
      <c r="A1191" s="1">
        <v>40745</v>
      </c>
      <c r="B1191" s="1">
        <v>40746</v>
      </c>
      <c r="C1191">
        <v>284.55</v>
      </c>
      <c r="D1191">
        <v>286.75001220000001</v>
      </c>
      <c r="E1191">
        <v>284.36757230000001</v>
      </c>
      <c r="F1191">
        <v>-2.2000122069999999</v>
      </c>
      <c r="G1191">
        <v>-0.182427749</v>
      </c>
      <c r="H1191">
        <v>2.2273863610000002</v>
      </c>
      <c r="I1191">
        <f t="shared" si="18"/>
        <v>-2.2000122069999999</v>
      </c>
    </row>
    <row r="1192" spans="1:9" x14ac:dyDescent="0.3">
      <c r="A1192" s="1">
        <v>40746</v>
      </c>
      <c r="B1192" s="1">
        <v>40749</v>
      </c>
      <c r="C1192">
        <v>287.7</v>
      </c>
      <c r="D1192">
        <v>285.59999390000002</v>
      </c>
      <c r="E1192">
        <v>287.99717850000002</v>
      </c>
      <c r="F1192">
        <v>-2.1000061040000002</v>
      </c>
      <c r="G1192">
        <v>0.29717850699999998</v>
      </c>
      <c r="H1192">
        <v>1.9091883089999999</v>
      </c>
      <c r="I1192">
        <f t="shared" si="18"/>
        <v>-2.1000061040000002</v>
      </c>
    </row>
    <row r="1193" spans="1:9" x14ac:dyDescent="0.3">
      <c r="A1193" s="1">
        <v>40749</v>
      </c>
      <c r="B1193" s="1">
        <v>40750</v>
      </c>
      <c r="C1193">
        <v>285</v>
      </c>
      <c r="D1193">
        <v>285.9500122</v>
      </c>
      <c r="E1193">
        <v>285.01346519999998</v>
      </c>
      <c r="F1193">
        <v>0.950012207</v>
      </c>
      <c r="G1193">
        <v>1.3465237E-2</v>
      </c>
      <c r="H1193">
        <v>1.2020815279999999</v>
      </c>
      <c r="I1193">
        <f t="shared" si="18"/>
        <v>0.950012207</v>
      </c>
    </row>
    <row r="1194" spans="1:9" x14ac:dyDescent="0.3">
      <c r="A1194" s="1">
        <v>40750</v>
      </c>
      <c r="B1194" s="1">
        <v>40751</v>
      </c>
      <c r="C1194">
        <v>286.7</v>
      </c>
      <c r="D1194">
        <v>285.09999390000002</v>
      </c>
      <c r="E1194">
        <v>286.59496560000002</v>
      </c>
      <c r="F1194">
        <v>1.600006104</v>
      </c>
      <c r="G1194">
        <v>-0.10503441099999999</v>
      </c>
      <c r="H1194">
        <v>0.53033008599999998</v>
      </c>
      <c r="I1194">
        <f t="shared" si="18"/>
        <v>1.600006104</v>
      </c>
    </row>
    <row r="1195" spans="1:9" x14ac:dyDescent="0.3">
      <c r="A1195" s="1">
        <v>40751</v>
      </c>
      <c r="B1195" s="1">
        <v>40752</v>
      </c>
      <c r="C1195">
        <v>287.45</v>
      </c>
      <c r="D1195">
        <v>281.89998170000001</v>
      </c>
      <c r="E1195">
        <v>287.42708270000003</v>
      </c>
      <c r="F1195">
        <v>5.5500183109999996</v>
      </c>
      <c r="G1195">
        <v>-2.2917324999999999E-2</v>
      </c>
      <c r="H1195">
        <v>1.5909902579999999</v>
      </c>
      <c r="I1195">
        <f t="shared" si="18"/>
        <v>5.5500183109999996</v>
      </c>
    </row>
    <row r="1196" spans="1:9" x14ac:dyDescent="0.3">
      <c r="A1196" s="1">
        <v>40752</v>
      </c>
      <c r="B1196" s="1">
        <v>40753</v>
      </c>
      <c r="C1196">
        <v>285.2</v>
      </c>
      <c r="D1196">
        <v>285.39998170000001</v>
      </c>
      <c r="E1196">
        <v>285.14325200000002</v>
      </c>
      <c r="F1196">
        <v>-0.19998168899999999</v>
      </c>
      <c r="G1196">
        <v>-5.6748033000000003E-2</v>
      </c>
      <c r="H1196">
        <v>2.4395183949999999</v>
      </c>
      <c r="I1196">
        <f t="shared" si="18"/>
        <v>-0.19998168899999999</v>
      </c>
    </row>
    <row r="1197" spans="1:9" x14ac:dyDescent="0.3">
      <c r="A1197" s="1">
        <v>40753</v>
      </c>
      <c r="B1197" s="1">
        <v>40756</v>
      </c>
      <c r="C1197">
        <v>281.75</v>
      </c>
      <c r="D1197">
        <v>285.2000122</v>
      </c>
      <c r="E1197">
        <v>281.85800599999999</v>
      </c>
      <c r="F1197">
        <v>3.4500122069999999</v>
      </c>
      <c r="G1197">
        <v>0.10800602300000001</v>
      </c>
      <c r="H1197">
        <v>3.8537319569999999</v>
      </c>
      <c r="I1197">
        <f t="shared" si="18"/>
        <v>3.4500122069999999</v>
      </c>
    </row>
    <row r="1198" spans="1:9" x14ac:dyDescent="0.3">
      <c r="A1198" s="1">
        <v>40756</v>
      </c>
      <c r="B1198" s="1">
        <v>40757</v>
      </c>
      <c r="C1198">
        <v>287.2</v>
      </c>
      <c r="D1198">
        <v>284.04997559999998</v>
      </c>
      <c r="E1198">
        <v>287.13717759999997</v>
      </c>
      <c r="F1198">
        <v>3.1500244140000002</v>
      </c>
      <c r="G1198">
        <v>-6.2822446000000004E-2</v>
      </c>
      <c r="H1198">
        <v>5.4800775540000002</v>
      </c>
      <c r="I1198">
        <f t="shared" si="18"/>
        <v>3.1500244140000002</v>
      </c>
    </row>
    <row r="1199" spans="1:9" x14ac:dyDescent="0.3">
      <c r="A1199" s="1">
        <v>40757</v>
      </c>
      <c r="B1199" s="1">
        <v>40758</v>
      </c>
      <c r="C1199">
        <v>279.45</v>
      </c>
      <c r="D1199">
        <v>274.84999390000002</v>
      </c>
      <c r="E1199">
        <v>279.54514610000001</v>
      </c>
      <c r="F1199">
        <v>-4.6000061040000002</v>
      </c>
      <c r="G1199">
        <v>9.5146096999999999E-2</v>
      </c>
      <c r="H1199">
        <v>6.0811183179999997</v>
      </c>
      <c r="I1199">
        <f t="shared" si="18"/>
        <v>-4.6000061040000002</v>
      </c>
    </row>
    <row r="1200" spans="1:9" x14ac:dyDescent="0.3">
      <c r="A1200" s="1">
        <v>40758</v>
      </c>
      <c r="B1200" s="1">
        <v>40759</v>
      </c>
      <c r="C1200">
        <v>270.85000000000002</v>
      </c>
      <c r="D1200">
        <v>272.29998169999999</v>
      </c>
      <c r="E1200">
        <v>270.87087330000003</v>
      </c>
      <c r="F1200">
        <v>1.4499816889999999</v>
      </c>
      <c r="G1200">
        <v>2.0873306000000001E-2</v>
      </c>
      <c r="H1200">
        <v>4.0305086530000001</v>
      </c>
      <c r="I1200">
        <f t="shared" si="18"/>
        <v>1.4499816889999999</v>
      </c>
    </row>
    <row r="1201" spans="1:9" x14ac:dyDescent="0.3">
      <c r="A1201" s="1">
        <v>40759</v>
      </c>
      <c r="B1201" s="1">
        <v>40760</v>
      </c>
      <c r="C1201">
        <v>265.14999999999998</v>
      </c>
      <c r="D1201">
        <v>256.10001219999998</v>
      </c>
      <c r="E1201">
        <v>265.33157629999999</v>
      </c>
      <c r="F1201">
        <v>-9.0499877929999997</v>
      </c>
      <c r="G1201">
        <v>0.18157628200000001</v>
      </c>
      <c r="H1201">
        <v>7.1064231510000004</v>
      </c>
      <c r="I1201">
        <f t="shared" si="18"/>
        <v>-5</v>
      </c>
    </row>
    <row r="1202" spans="1:9" x14ac:dyDescent="0.3">
      <c r="A1202" s="1">
        <v>40760</v>
      </c>
      <c r="B1202" s="1">
        <v>40763</v>
      </c>
      <c r="C1202">
        <v>255.1</v>
      </c>
      <c r="D1202">
        <v>253.5499969</v>
      </c>
      <c r="E1202">
        <v>255.5771507</v>
      </c>
      <c r="F1202">
        <v>-1.5500030520000001</v>
      </c>
      <c r="G1202">
        <v>0.47715070799999998</v>
      </c>
      <c r="H1202">
        <v>6.8942911169999999</v>
      </c>
      <c r="I1202">
        <f t="shared" si="18"/>
        <v>-1.5500030520000001</v>
      </c>
    </row>
    <row r="1203" spans="1:9" x14ac:dyDescent="0.3">
      <c r="A1203" s="1">
        <v>40763</v>
      </c>
      <c r="B1203" s="1">
        <v>40764</v>
      </c>
      <c r="C1203">
        <v>245.35</v>
      </c>
      <c r="D1203">
        <v>237.94999079999999</v>
      </c>
      <c r="E1203">
        <v>245.52330029999999</v>
      </c>
      <c r="F1203">
        <v>-7.4000091550000002</v>
      </c>
      <c r="G1203">
        <v>0.17330029599999999</v>
      </c>
      <c r="H1203">
        <v>6.6821590820000001</v>
      </c>
      <c r="I1203">
        <f t="shared" si="18"/>
        <v>-5</v>
      </c>
    </row>
    <row r="1204" spans="1:9" x14ac:dyDescent="0.3">
      <c r="A1204" s="1">
        <v>40764</v>
      </c>
      <c r="B1204" s="1">
        <v>40765</v>
      </c>
      <c r="C1204">
        <v>235.9</v>
      </c>
      <c r="D1204">
        <v>245.65</v>
      </c>
      <c r="E1204">
        <v>236.06314359999999</v>
      </c>
      <c r="F1204">
        <v>9.75</v>
      </c>
      <c r="G1204">
        <v>0.16314361999999999</v>
      </c>
      <c r="H1204">
        <v>0.56568542499999996</v>
      </c>
      <c r="I1204">
        <f t="shared" si="18"/>
        <v>9.75</v>
      </c>
    </row>
    <row r="1205" spans="1:9" x14ac:dyDescent="0.3">
      <c r="A1205" s="1">
        <v>40765</v>
      </c>
      <c r="B1205" s="1">
        <v>40766</v>
      </c>
      <c r="C1205">
        <v>235.1</v>
      </c>
      <c r="D1205">
        <v>226.64998779999999</v>
      </c>
      <c r="E1205">
        <v>235.1392821</v>
      </c>
      <c r="F1205">
        <v>-8.4500122070000003</v>
      </c>
      <c r="G1205">
        <v>3.9282113E-2</v>
      </c>
      <c r="H1205">
        <v>1.414213562</v>
      </c>
      <c r="I1205">
        <f t="shared" si="18"/>
        <v>-5</v>
      </c>
    </row>
    <row r="1206" spans="1:9" x14ac:dyDescent="0.3">
      <c r="A1206" s="1">
        <v>40766</v>
      </c>
      <c r="B1206" s="1">
        <v>40767</v>
      </c>
      <c r="C1206">
        <v>237.1</v>
      </c>
      <c r="D1206">
        <v>239.2999969</v>
      </c>
      <c r="E1206">
        <v>237.0956156</v>
      </c>
      <c r="F1206">
        <v>-2.1999969479999999</v>
      </c>
      <c r="G1206">
        <v>-4.3844239999999996E-3</v>
      </c>
      <c r="H1206">
        <v>2.1920310220000001</v>
      </c>
      <c r="I1206">
        <f t="shared" si="18"/>
        <v>-2.1999969479999999</v>
      </c>
    </row>
    <row r="1207" spans="1:9" x14ac:dyDescent="0.3">
      <c r="A1207" s="1">
        <v>40767</v>
      </c>
      <c r="B1207" s="1">
        <v>40770</v>
      </c>
      <c r="C1207">
        <v>234</v>
      </c>
      <c r="D1207">
        <v>239.3000031</v>
      </c>
      <c r="E1207">
        <v>235.62531849999999</v>
      </c>
      <c r="F1207">
        <v>5.3000030520000001</v>
      </c>
      <c r="G1207">
        <v>1.6253185269999999</v>
      </c>
      <c r="H1207">
        <v>0</v>
      </c>
      <c r="I1207">
        <f t="shared" si="18"/>
        <v>5.3000030520000001</v>
      </c>
    </row>
    <row r="1208" spans="1:9" x14ac:dyDescent="0.3">
      <c r="A1208" s="1">
        <v>40770</v>
      </c>
      <c r="B1208" s="1">
        <v>40771</v>
      </c>
      <c r="C1208">
        <v>234</v>
      </c>
      <c r="D1208">
        <v>241.6000061</v>
      </c>
      <c r="E1208">
        <v>234.04725450000001</v>
      </c>
      <c r="F1208">
        <v>7.6000061040000002</v>
      </c>
      <c r="G1208">
        <v>4.7254503000000003E-2</v>
      </c>
      <c r="H1208">
        <v>7.9195959489999996</v>
      </c>
      <c r="I1208">
        <f t="shared" si="18"/>
        <v>7.6000061040000002</v>
      </c>
    </row>
    <row r="1209" spans="1:9" x14ac:dyDescent="0.3">
      <c r="A1209" s="1">
        <v>40771</v>
      </c>
      <c r="B1209" s="1">
        <v>40772</v>
      </c>
      <c r="C1209">
        <v>245.2</v>
      </c>
      <c r="D1209">
        <v>243.75000309999999</v>
      </c>
      <c r="E1209">
        <v>244.97901110000001</v>
      </c>
      <c r="F1209">
        <v>1.4499969479999999</v>
      </c>
      <c r="G1209">
        <v>-0.22098887</v>
      </c>
      <c r="H1209">
        <v>0.282842712</v>
      </c>
      <c r="I1209">
        <f t="shared" si="18"/>
        <v>1.4499969479999999</v>
      </c>
    </row>
    <row r="1210" spans="1:9" x14ac:dyDescent="0.3">
      <c r="A1210" s="1">
        <v>40772</v>
      </c>
      <c r="B1210" s="1">
        <v>40773</v>
      </c>
      <c r="C1210">
        <v>245.6</v>
      </c>
      <c r="D1210">
        <v>246.39998779999999</v>
      </c>
      <c r="E1210">
        <v>245.43411180000001</v>
      </c>
      <c r="F1210">
        <v>-0.799987793</v>
      </c>
      <c r="G1210">
        <v>-0.16588824999999999</v>
      </c>
      <c r="H1210">
        <v>3.1466251760000001</v>
      </c>
      <c r="I1210">
        <f t="shared" si="18"/>
        <v>-0.799987793</v>
      </c>
    </row>
    <row r="1211" spans="1:9" x14ac:dyDescent="0.3">
      <c r="A1211" s="1">
        <v>40773</v>
      </c>
      <c r="B1211" s="1">
        <v>40774</v>
      </c>
      <c r="C1211">
        <v>241.15</v>
      </c>
      <c r="D1211">
        <v>233.25000610000001</v>
      </c>
      <c r="E1211">
        <v>241.1237673</v>
      </c>
      <c r="F1211">
        <v>7.8999938959999998</v>
      </c>
      <c r="G1211">
        <v>-2.6232667000000001E-2</v>
      </c>
      <c r="H1211">
        <v>10.60660172</v>
      </c>
      <c r="I1211">
        <f t="shared" si="18"/>
        <v>7.8999938959999998</v>
      </c>
    </row>
    <row r="1212" spans="1:9" x14ac:dyDescent="0.3">
      <c r="A1212" s="1">
        <v>40774</v>
      </c>
      <c r="B1212" s="1">
        <v>40777</v>
      </c>
      <c r="C1212">
        <v>226.15</v>
      </c>
      <c r="D1212">
        <v>226.65</v>
      </c>
      <c r="E1212">
        <v>226.18546180000001</v>
      </c>
      <c r="F1212">
        <v>0.5</v>
      </c>
      <c r="G1212">
        <v>3.5461768999999997E-2</v>
      </c>
      <c r="H1212">
        <v>1.2727922060000001</v>
      </c>
      <c r="I1212">
        <f t="shared" si="18"/>
        <v>0.5</v>
      </c>
    </row>
    <row r="1213" spans="1:9" x14ac:dyDescent="0.3">
      <c r="A1213" s="1">
        <v>40777</v>
      </c>
      <c r="B1213" s="1">
        <v>40778</v>
      </c>
      <c r="C1213">
        <v>224.35</v>
      </c>
      <c r="D1213">
        <v>225.6</v>
      </c>
      <c r="E1213">
        <v>224.495566</v>
      </c>
      <c r="F1213">
        <v>1.25</v>
      </c>
      <c r="G1213">
        <v>0.14556601599999999</v>
      </c>
      <c r="H1213">
        <v>5.3033008590000001</v>
      </c>
      <c r="I1213">
        <f t="shared" si="18"/>
        <v>1.25</v>
      </c>
    </row>
    <row r="1214" spans="1:9" x14ac:dyDescent="0.3">
      <c r="A1214" s="1">
        <v>40778</v>
      </c>
      <c r="B1214" s="1">
        <v>40779</v>
      </c>
      <c r="C1214">
        <v>231.85</v>
      </c>
      <c r="D1214">
        <v>232.85</v>
      </c>
      <c r="E1214">
        <v>232.62625270000001</v>
      </c>
      <c r="F1214">
        <v>1</v>
      </c>
      <c r="G1214">
        <v>0.77625274700000002</v>
      </c>
      <c r="H1214">
        <v>2.015254326</v>
      </c>
      <c r="I1214">
        <f t="shared" si="18"/>
        <v>1</v>
      </c>
    </row>
    <row r="1215" spans="1:9" x14ac:dyDescent="0.3">
      <c r="A1215" s="1">
        <v>40779</v>
      </c>
      <c r="B1215" s="1">
        <v>40780</v>
      </c>
      <c r="C1215">
        <v>229</v>
      </c>
      <c r="D1215">
        <v>233.3999939</v>
      </c>
      <c r="E1215">
        <v>229.3026639</v>
      </c>
      <c r="F1215">
        <v>4.3999938959999998</v>
      </c>
      <c r="G1215">
        <v>0.30266386299999998</v>
      </c>
      <c r="H1215">
        <v>0.91923881600000001</v>
      </c>
      <c r="I1215">
        <f t="shared" si="18"/>
        <v>4.3999938959999998</v>
      </c>
    </row>
    <row r="1216" spans="1:9" x14ac:dyDescent="0.3">
      <c r="A1216" s="1">
        <v>40780</v>
      </c>
      <c r="B1216" s="1">
        <v>40781</v>
      </c>
      <c r="C1216">
        <v>230.3</v>
      </c>
      <c r="D1216">
        <v>229.10000310000001</v>
      </c>
      <c r="E1216">
        <v>230.15306989999999</v>
      </c>
      <c r="F1216">
        <v>1.1999969479999999</v>
      </c>
      <c r="G1216">
        <v>-0.146930113</v>
      </c>
      <c r="H1216">
        <v>1.3788582229999999</v>
      </c>
      <c r="I1216">
        <f t="shared" si="18"/>
        <v>1.1999969479999999</v>
      </c>
    </row>
    <row r="1217" spans="1:9" x14ac:dyDescent="0.3">
      <c r="A1217" s="1">
        <v>40781</v>
      </c>
      <c r="B1217" s="1">
        <v>40784</v>
      </c>
      <c r="C1217">
        <v>232.25</v>
      </c>
      <c r="D1217">
        <v>235.1499939</v>
      </c>
      <c r="E1217">
        <v>232.35848480000001</v>
      </c>
      <c r="F1217">
        <v>2.8999938959999998</v>
      </c>
      <c r="G1217">
        <v>0.10848484899999999</v>
      </c>
      <c r="H1217">
        <v>4.7729707729999999</v>
      </c>
      <c r="I1217">
        <f t="shared" si="18"/>
        <v>2.8999938959999998</v>
      </c>
    </row>
    <row r="1218" spans="1:9" x14ac:dyDescent="0.3">
      <c r="A1218" s="1">
        <v>40784</v>
      </c>
      <c r="B1218" s="1">
        <v>40785</v>
      </c>
      <c r="C1218">
        <v>239</v>
      </c>
      <c r="D1218">
        <v>241.8500061</v>
      </c>
      <c r="E1218">
        <v>239.4062328</v>
      </c>
      <c r="F1218">
        <v>2.8500061040000002</v>
      </c>
      <c r="G1218">
        <v>0.406232804</v>
      </c>
      <c r="H1218">
        <v>1.52027958</v>
      </c>
      <c r="I1218">
        <f t="shared" si="18"/>
        <v>2.8500061040000002</v>
      </c>
    </row>
    <row r="1219" spans="1:9" x14ac:dyDescent="0.3">
      <c r="A1219" s="1">
        <v>40785</v>
      </c>
      <c r="B1219" s="1">
        <v>40786</v>
      </c>
      <c r="C1219">
        <v>241.15</v>
      </c>
      <c r="D1219">
        <v>241.55000920000001</v>
      </c>
      <c r="E1219">
        <v>241.1372466</v>
      </c>
      <c r="F1219">
        <v>-0.40000915500000001</v>
      </c>
      <c r="G1219">
        <v>-1.2753386E-2</v>
      </c>
      <c r="H1219">
        <v>2.7930717860000001</v>
      </c>
      <c r="I1219">
        <f t="shared" ref="I1219:I1282" si="19">IF(F1219&lt;-5, -5, F1219)</f>
        <v>-0.40000915500000001</v>
      </c>
    </row>
    <row r="1220" spans="1:9" x14ac:dyDescent="0.3">
      <c r="A1220" s="1">
        <v>40786</v>
      </c>
      <c r="B1220" s="1">
        <v>40787</v>
      </c>
      <c r="C1220">
        <v>245.1</v>
      </c>
      <c r="D1220">
        <v>245.5499969</v>
      </c>
      <c r="E1220">
        <v>244.9378289</v>
      </c>
      <c r="F1220">
        <v>-0.44999694800000001</v>
      </c>
      <c r="G1220">
        <v>-0.16217105100000001</v>
      </c>
      <c r="H1220">
        <v>0.70710678100000002</v>
      </c>
      <c r="I1220">
        <f t="shared" si="19"/>
        <v>-0.44999694800000001</v>
      </c>
    </row>
    <row r="1221" spans="1:9" x14ac:dyDescent="0.3">
      <c r="A1221" s="1">
        <v>40787</v>
      </c>
      <c r="B1221" s="1">
        <v>40788</v>
      </c>
      <c r="C1221">
        <v>246.1</v>
      </c>
      <c r="D1221">
        <v>243.85</v>
      </c>
      <c r="E1221">
        <v>246.2723493</v>
      </c>
      <c r="F1221">
        <v>-2.25</v>
      </c>
      <c r="G1221">
        <v>0.17234934900000001</v>
      </c>
      <c r="H1221">
        <v>2.3688077170000001</v>
      </c>
      <c r="I1221">
        <f t="shared" si="19"/>
        <v>-2.25</v>
      </c>
    </row>
    <row r="1222" spans="1:9" x14ac:dyDescent="0.3">
      <c r="A1222" s="1">
        <v>40788</v>
      </c>
      <c r="B1222" s="1">
        <v>40791</v>
      </c>
      <c r="C1222">
        <v>242.75</v>
      </c>
      <c r="D1222">
        <v>237.6000061</v>
      </c>
      <c r="E1222">
        <v>242.9412174</v>
      </c>
      <c r="F1222">
        <v>-5.1499938959999998</v>
      </c>
      <c r="G1222">
        <v>0.19121737799999999</v>
      </c>
      <c r="H1222">
        <v>7.2478445069999999</v>
      </c>
      <c r="I1222">
        <f t="shared" si="19"/>
        <v>-5</v>
      </c>
    </row>
    <row r="1223" spans="1:9" x14ac:dyDescent="0.3">
      <c r="A1223" s="1">
        <v>40791</v>
      </c>
      <c r="B1223" s="1">
        <v>40792</v>
      </c>
      <c r="C1223">
        <v>232.5</v>
      </c>
      <c r="D1223">
        <v>228.6000061</v>
      </c>
      <c r="E1223">
        <v>232.78414939999999</v>
      </c>
      <c r="F1223">
        <v>-3.8999938959999998</v>
      </c>
      <c r="G1223">
        <v>0.28414940799999999</v>
      </c>
      <c r="H1223">
        <v>1.2727922060000001</v>
      </c>
      <c r="I1223">
        <f t="shared" si="19"/>
        <v>-3.8999938959999998</v>
      </c>
    </row>
    <row r="1224" spans="1:9" x14ac:dyDescent="0.3">
      <c r="A1224" s="1">
        <v>40792</v>
      </c>
      <c r="B1224" s="1">
        <v>40793</v>
      </c>
      <c r="C1224">
        <v>230.7</v>
      </c>
      <c r="D1224">
        <v>236.05000609999999</v>
      </c>
      <c r="E1224">
        <v>230.9703658</v>
      </c>
      <c r="F1224">
        <v>5.3500061040000002</v>
      </c>
      <c r="G1224">
        <v>0.27036580399999999</v>
      </c>
      <c r="H1224">
        <v>6.7882250989999999</v>
      </c>
      <c r="I1224">
        <f t="shared" si="19"/>
        <v>5.3500061040000002</v>
      </c>
    </row>
    <row r="1225" spans="1:9" x14ac:dyDescent="0.3">
      <c r="A1225" s="1">
        <v>40793</v>
      </c>
      <c r="B1225" s="1">
        <v>40794</v>
      </c>
      <c r="C1225">
        <v>240.3</v>
      </c>
      <c r="D1225">
        <v>242.99999690000001</v>
      </c>
      <c r="E1225">
        <v>240.30081519999999</v>
      </c>
      <c r="F1225">
        <v>2.6999969479999999</v>
      </c>
      <c r="G1225">
        <v>8.1520200000000001E-4</v>
      </c>
      <c r="H1225">
        <v>0.91923881600000001</v>
      </c>
      <c r="I1225">
        <f t="shared" si="19"/>
        <v>2.6999969479999999</v>
      </c>
    </row>
    <row r="1226" spans="1:9" x14ac:dyDescent="0.3">
      <c r="A1226" s="1">
        <v>40794</v>
      </c>
      <c r="B1226" s="1">
        <v>40795</v>
      </c>
      <c r="C1226">
        <v>241.6</v>
      </c>
      <c r="D1226">
        <v>239.69999079999999</v>
      </c>
      <c r="E1226">
        <v>241.59149869999999</v>
      </c>
      <c r="F1226">
        <v>1.900009155</v>
      </c>
      <c r="G1226">
        <v>-8.5012879999999992E-3</v>
      </c>
      <c r="H1226">
        <v>2.1213203439999999</v>
      </c>
      <c r="I1226">
        <f t="shared" si="19"/>
        <v>1.900009155</v>
      </c>
    </row>
    <row r="1227" spans="1:9" x14ac:dyDescent="0.3">
      <c r="A1227" s="1">
        <v>40795</v>
      </c>
      <c r="B1227" s="1">
        <v>40798</v>
      </c>
      <c r="C1227">
        <v>238.6</v>
      </c>
      <c r="D1227">
        <v>239.69999079999999</v>
      </c>
      <c r="E1227">
        <v>238.6824986</v>
      </c>
      <c r="F1227">
        <v>1.099990845</v>
      </c>
      <c r="G1227">
        <v>8.2498550000000004E-2</v>
      </c>
      <c r="H1227">
        <v>0</v>
      </c>
      <c r="I1227">
        <f t="shared" si="19"/>
        <v>1.099990845</v>
      </c>
    </row>
    <row r="1228" spans="1:9" x14ac:dyDescent="0.3">
      <c r="A1228" s="1">
        <v>40798</v>
      </c>
      <c r="B1228" s="1">
        <v>40799</v>
      </c>
      <c r="C1228">
        <v>238.6</v>
      </c>
      <c r="D1228">
        <v>239.69999079999999</v>
      </c>
      <c r="E1228">
        <v>238.69451359999999</v>
      </c>
      <c r="F1228">
        <v>1.099990845</v>
      </c>
      <c r="G1228">
        <v>9.4513550000000002E-2</v>
      </c>
      <c r="H1228">
        <v>0</v>
      </c>
      <c r="I1228">
        <f t="shared" si="19"/>
        <v>1.099990845</v>
      </c>
    </row>
    <row r="1229" spans="1:9" x14ac:dyDescent="0.3">
      <c r="A1229" s="1">
        <v>40799</v>
      </c>
      <c r="B1229" s="1">
        <v>40800</v>
      </c>
      <c r="C1229">
        <v>238.6</v>
      </c>
      <c r="D1229">
        <v>236.89998779999999</v>
      </c>
      <c r="E1229">
        <v>238.7114291</v>
      </c>
      <c r="F1229">
        <v>-1.7000122070000001</v>
      </c>
      <c r="G1229">
        <v>0.111429051</v>
      </c>
      <c r="H1229">
        <v>5.3033008590000001</v>
      </c>
      <c r="I1229">
        <f t="shared" si="19"/>
        <v>-1.7000122070000001</v>
      </c>
    </row>
    <row r="1230" spans="1:9" x14ac:dyDescent="0.3">
      <c r="A1230" s="1">
        <v>40800</v>
      </c>
      <c r="B1230" s="1">
        <v>40801</v>
      </c>
      <c r="C1230">
        <v>231.1</v>
      </c>
      <c r="D1230">
        <v>237.1</v>
      </c>
      <c r="E1230">
        <v>231.2330073</v>
      </c>
      <c r="F1230">
        <v>6</v>
      </c>
      <c r="G1230">
        <v>0.133007348</v>
      </c>
      <c r="H1230">
        <v>2.8637824639999998</v>
      </c>
      <c r="I1230">
        <f t="shared" si="19"/>
        <v>6</v>
      </c>
    </row>
    <row r="1231" spans="1:9" x14ac:dyDescent="0.3">
      <c r="A1231" s="1">
        <v>40801</v>
      </c>
      <c r="B1231" s="1">
        <v>40802</v>
      </c>
      <c r="C1231">
        <v>235.15</v>
      </c>
      <c r="D1231">
        <v>241.00000610000001</v>
      </c>
      <c r="E1231">
        <v>235.18423559999999</v>
      </c>
      <c r="F1231">
        <v>5.8500061040000002</v>
      </c>
      <c r="G1231">
        <v>3.4235558999999999E-2</v>
      </c>
      <c r="H1231">
        <v>6.2578950139999998</v>
      </c>
      <c r="I1231">
        <f t="shared" si="19"/>
        <v>5.8500061040000002</v>
      </c>
    </row>
    <row r="1232" spans="1:9" x14ac:dyDescent="0.3">
      <c r="A1232" s="1">
        <v>40802</v>
      </c>
      <c r="B1232" s="1">
        <v>40805</v>
      </c>
      <c r="C1232">
        <v>244</v>
      </c>
      <c r="D1232">
        <v>240.0500031</v>
      </c>
      <c r="E1232">
        <v>244.1047275</v>
      </c>
      <c r="F1232">
        <v>-3.9499969479999999</v>
      </c>
      <c r="G1232">
        <v>0.104727484</v>
      </c>
      <c r="H1232">
        <v>1.697056275</v>
      </c>
      <c r="I1232">
        <f t="shared" si="19"/>
        <v>-3.9499969479999999</v>
      </c>
    </row>
    <row r="1233" spans="1:9" x14ac:dyDescent="0.3">
      <c r="A1233" s="1">
        <v>40805</v>
      </c>
      <c r="B1233" s="1">
        <v>40806</v>
      </c>
      <c r="C1233">
        <v>241.6</v>
      </c>
      <c r="D1233">
        <v>240.69999079999999</v>
      </c>
      <c r="E1233">
        <v>241.52128440000001</v>
      </c>
      <c r="F1233">
        <v>0.90000915500000001</v>
      </c>
      <c r="G1233">
        <v>-7.8715645000000001E-2</v>
      </c>
      <c r="H1233">
        <v>1.626345597</v>
      </c>
      <c r="I1233">
        <f t="shared" si="19"/>
        <v>0.90000915500000001</v>
      </c>
    </row>
    <row r="1234" spans="1:9" x14ac:dyDescent="0.3">
      <c r="A1234" s="1">
        <v>40806</v>
      </c>
      <c r="B1234" s="1">
        <v>40807</v>
      </c>
      <c r="C1234">
        <v>243.9</v>
      </c>
      <c r="D1234">
        <v>243.9</v>
      </c>
      <c r="E1234">
        <v>243.98921770000001</v>
      </c>
      <c r="F1234">
        <v>0</v>
      </c>
      <c r="G1234">
        <v>8.9217729999999995E-2</v>
      </c>
      <c r="H1234">
        <v>1.308147545</v>
      </c>
      <c r="I1234">
        <f t="shared" si="19"/>
        <v>0</v>
      </c>
    </row>
    <row r="1235" spans="1:9" x14ac:dyDescent="0.3">
      <c r="A1235" s="1">
        <v>40807</v>
      </c>
      <c r="B1235" s="1">
        <v>40808</v>
      </c>
      <c r="C1235">
        <v>245.75</v>
      </c>
      <c r="D1235">
        <v>239.0500031</v>
      </c>
      <c r="E1235">
        <v>246.1233273</v>
      </c>
      <c r="F1235">
        <v>-6.6999969479999999</v>
      </c>
      <c r="G1235">
        <v>0.37332725500000002</v>
      </c>
      <c r="H1235">
        <v>6.8942911169999999</v>
      </c>
      <c r="I1235">
        <f t="shared" si="19"/>
        <v>-5</v>
      </c>
    </row>
    <row r="1236" spans="1:9" x14ac:dyDescent="0.3">
      <c r="A1236" s="1">
        <v>40808</v>
      </c>
      <c r="B1236" s="1">
        <v>40809</v>
      </c>
      <c r="C1236">
        <v>236</v>
      </c>
      <c r="D1236">
        <v>228.1999969</v>
      </c>
      <c r="E1236">
        <v>235.7949591</v>
      </c>
      <c r="F1236">
        <v>7.8000030520000001</v>
      </c>
      <c r="G1236">
        <v>-0.20504093200000001</v>
      </c>
      <c r="H1236">
        <v>8.5559920520000006</v>
      </c>
      <c r="I1236">
        <f t="shared" si="19"/>
        <v>7.8000030520000001</v>
      </c>
    </row>
    <row r="1237" spans="1:9" x14ac:dyDescent="0.3">
      <c r="A1237" s="1">
        <v>40809</v>
      </c>
      <c r="B1237" s="1">
        <v>40812</v>
      </c>
      <c r="C1237">
        <v>223.9</v>
      </c>
      <c r="D1237">
        <v>227.30000920000001</v>
      </c>
      <c r="E1237">
        <v>223.72999949999999</v>
      </c>
      <c r="F1237">
        <v>-3.4000091549999998</v>
      </c>
      <c r="G1237">
        <v>-0.17000053800000001</v>
      </c>
      <c r="H1237">
        <v>3.2173358539999999</v>
      </c>
      <c r="I1237">
        <f t="shared" si="19"/>
        <v>-3.4000091549999998</v>
      </c>
    </row>
    <row r="1238" spans="1:9" x14ac:dyDescent="0.3">
      <c r="A1238" s="1">
        <v>40812</v>
      </c>
      <c r="B1238" s="1">
        <v>40813</v>
      </c>
      <c r="C1238">
        <v>219.35</v>
      </c>
      <c r="D1238">
        <v>227.35</v>
      </c>
      <c r="E1238">
        <v>219.2818355</v>
      </c>
      <c r="F1238">
        <v>-8</v>
      </c>
      <c r="G1238">
        <v>-6.8164453E-2</v>
      </c>
      <c r="H1238">
        <v>9.8641395979999995</v>
      </c>
      <c r="I1238">
        <f t="shared" si="19"/>
        <v>-5</v>
      </c>
    </row>
    <row r="1239" spans="1:9" x14ac:dyDescent="0.3">
      <c r="A1239" s="1">
        <v>40813</v>
      </c>
      <c r="B1239" s="1">
        <v>40814</v>
      </c>
      <c r="C1239">
        <v>233.3</v>
      </c>
      <c r="D1239">
        <v>233.64999080000001</v>
      </c>
      <c r="E1239">
        <v>233.248479</v>
      </c>
      <c r="F1239">
        <v>-0.34999084499999999</v>
      </c>
      <c r="G1239">
        <v>-5.1520958999999998E-2</v>
      </c>
      <c r="H1239">
        <v>2.8637824639999998</v>
      </c>
      <c r="I1239">
        <f t="shared" si="19"/>
        <v>-0.34999084499999999</v>
      </c>
    </row>
    <row r="1240" spans="1:9" x14ac:dyDescent="0.3">
      <c r="A1240" s="1">
        <v>40814</v>
      </c>
      <c r="B1240" s="1">
        <v>40815</v>
      </c>
      <c r="C1240">
        <v>229.25</v>
      </c>
      <c r="D1240">
        <v>227.8500061</v>
      </c>
      <c r="E1240">
        <v>229.0691985</v>
      </c>
      <c r="F1240">
        <v>1.399993896</v>
      </c>
      <c r="G1240">
        <v>-0.18080148099999999</v>
      </c>
      <c r="H1240">
        <v>3.7476659400000001</v>
      </c>
      <c r="I1240">
        <f t="shared" si="19"/>
        <v>1.399993896</v>
      </c>
    </row>
    <row r="1241" spans="1:9" x14ac:dyDescent="0.3">
      <c r="A1241" s="1">
        <v>40815</v>
      </c>
      <c r="B1241" s="1">
        <v>40816</v>
      </c>
      <c r="C1241">
        <v>234.55</v>
      </c>
      <c r="D1241">
        <v>233.3</v>
      </c>
      <c r="E1241">
        <v>234.62345970000001</v>
      </c>
      <c r="F1241">
        <v>-1.25</v>
      </c>
      <c r="G1241">
        <v>7.3459684999999997E-2</v>
      </c>
      <c r="H1241">
        <v>0.53033008599999998</v>
      </c>
      <c r="I1241">
        <f t="shared" si="19"/>
        <v>-1.25</v>
      </c>
    </row>
    <row r="1242" spans="1:9" x14ac:dyDescent="0.3">
      <c r="A1242" s="1">
        <v>40816</v>
      </c>
      <c r="B1242" s="1">
        <v>40819</v>
      </c>
      <c r="C1242">
        <v>233.8</v>
      </c>
      <c r="D1242">
        <v>233.3</v>
      </c>
      <c r="E1242">
        <v>233.80877989999999</v>
      </c>
      <c r="F1242">
        <v>-0.5</v>
      </c>
      <c r="G1242">
        <v>8.7798630000000006E-3</v>
      </c>
      <c r="H1242">
        <v>0</v>
      </c>
      <c r="I1242">
        <f t="shared" si="19"/>
        <v>-0.5</v>
      </c>
    </row>
    <row r="1243" spans="1:9" x14ac:dyDescent="0.3">
      <c r="A1243" s="1">
        <v>40819</v>
      </c>
      <c r="B1243" s="1">
        <v>40820</v>
      </c>
      <c r="C1243">
        <v>233.8</v>
      </c>
      <c r="D1243">
        <v>222.99999690000001</v>
      </c>
      <c r="E1243">
        <v>233.7766594</v>
      </c>
      <c r="F1243">
        <v>10.800003050000001</v>
      </c>
      <c r="G1243">
        <v>-2.3340574999999999E-2</v>
      </c>
      <c r="H1243">
        <v>5.5154328929999998</v>
      </c>
      <c r="I1243">
        <f t="shared" si="19"/>
        <v>10.800003050000001</v>
      </c>
    </row>
    <row r="1244" spans="1:9" x14ac:dyDescent="0.3">
      <c r="A1244" s="1">
        <v>40820</v>
      </c>
      <c r="B1244" s="1">
        <v>40821</v>
      </c>
      <c r="C1244">
        <v>226</v>
      </c>
      <c r="D1244">
        <v>228.0500031</v>
      </c>
      <c r="E1244">
        <v>225.9553071</v>
      </c>
      <c r="F1244">
        <v>-2.0500030520000001</v>
      </c>
      <c r="G1244">
        <v>-4.4692933999999997E-2</v>
      </c>
      <c r="H1244">
        <v>1.5556349190000001</v>
      </c>
      <c r="I1244">
        <f t="shared" si="19"/>
        <v>-2.0500030520000001</v>
      </c>
    </row>
    <row r="1245" spans="1:9" x14ac:dyDescent="0.3">
      <c r="A1245" s="1">
        <v>40821</v>
      </c>
      <c r="B1245" s="1">
        <v>40822</v>
      </c>
      <c r="C1245">
        <v>223.8</v>
      </c>
      <c r="D1245">
        <v>228.94999390000001</v>
      </c>
      <c r="E1245">
        <v>223.74353410000001</v>
      </c>
      <c r="F1245">
        <v>-5.1499938959999998</v>
      </c>
      <c r="G1245">
        <v>-5.6465900999999999E-2</v>
      </c>
      <c r="H1245">
        <v>4.7729707729999999</v>
      </c>
      <c r="I1245">
        <f t="shared" si="19"/>
        <v>-5</v>
      </c>
    </row>
    <row r="1246" spans="1:9" x14ac:dyDescent="0.3">
      <c r="A1246" s="1">
        <v>40822</v>
      </c>
      <c r="B1246" s="1">
        <v>40823</v>
      </c>
      <c r="C1246">
        <v>230.55</v>
      </c>
      <c r="D1246">
        <v>235.10000310000001</v>
      </c>
      <c r="E1246">
        <v>230.55095209999999</v>
      </c>
      <c r="F1246">
        <v>4.5500030520000001</v>
      </c>
      <c r="G1246">
        <v>9.5213399999999999E-4</v>
      </c>
      <c r="H1246">
        <v>3.0405591589999998</v>
      </c>
      <c r="I1246">
        <f t="shared" si="19"/>
        <v>4.5500030520000001</v>
      </c>
    </row>
    <row r="1247" spans="1:9" x14ac:dyDescent="0.3">
      <c r="A1247" s="1">
        <v>40823</v>
      </c>
      <c r="B1247" s="1">
        <v>40826</v>
      </c>
      <c r="C1247">
        <v>234.85</v>
      </c>
      <c r="D1247">
        <v>236.0499969</v>
      </c>
      <c r="E1247">
        <v>234.9606594</v>
      </c>
      <c r="F1247">
        <v>1.1999969479999999</v>
      </c>
      <c r="G1247">
        <v>0.11065936799999999</v>
      </c>
      <c r="H1247">
        <v>1.060660172</v>
      </c>
      <c r="I1247">
        <f t="shared" si="19"/>
        <v>1.1999969479999999</v>
      </c>
    </row>
    <row r="1248" spans="1:9" x14ac:dyDescent="0.3">
      <c r="A1248" s="1">
        <v>40826</v>
      </c>
      <c r="B1248" s="1">
        <v>40827</v>
      </c>
      <c r="C1248">
        <v>236.35</v>
      </c>
      <c r="D1248">
        <v>241.1</v>
      </c>
      <c r="E1248">
        <v>236.4741803</v>
      </c>
      <c r="F1248">
        <v>4.75</v>
      </c>
      <c r="G1248">
        <v>0.124180317</v>
      </c>
      <c r="H1248">
        <v>2.7930717860000001</v>
      </c>
      <c r="I1248">
        <f t="shared" si="19"/>
        <v>4.75</v>
      </c>
    </row>
    <row r="1249" spans="1:9" x14ac:dyDescent="0.3">
      <c r="A1249" s="1">
        <v>40827</v>
      </c>
      <c r="B1249" s="1">
        <v>40828</v>
      </c>
      <c r="C1249">
        <v>240.3</v>
      </c>
      <c r="D1249">
        <v>239.64999080000001</v>
      </c>
      <c r="E1249">
        <v>240.57695630000001</v>
      </c>
      <c r="F1249">
        <v>-0.65000915500000001</v>
      </c>
      <c r="G1249">
        <v>0.27695626000000001</v>
      </c>
      <c r="H1249">
        <v>0.91923881600000001</v>
      </c>
      <c r="I1249">
        <f t="shared" si="19"/>
        <v>-0.65000915500000001</v>
      </c>
    </row>
    <row r="1250" spans="1:9" x14ac:dyDescent="0.3">
      <c r="A1250" s="1">
        <v>40828</v>
      </c>
      <c r="B1250" s="1">
        <v>40829</v>
      </c>
      <c r="C1250">
        <v>241.6</v>
      </c>
      <c r="D1250">
        <v>244.6</v>
      </c>
      <c r="E1250">
        <v>241.79889829999999</v>
      </c>
      <c r="F1250">
        <v>3</v>
      </c>
      <c r="G1250">
        <v>0.198898256</v>
      </c>
      <c r="H1250">
        <v>1.2020815279999999</v>
      </c>
      <c r="I1250">
        <f t="shared" si="19"/>
        <v>3</v>
      </c>
    </row>
    <row r="1251" spans="1:9" x14ac:dyDescent="0.3">
      <c r="A1251" s="1">
        <v>40829</v>
      </c>
      <c r="B1251" s="1">
        <v>40830</v>
      </c>
      <c r="C1251">
        <v>243.3</v>
      </c>
      <c r="D1251">
        <v>242.35000310000001</v>
      </c>
      <c r="E1251">
        <v>243.49070209999999</v>
      </c>
      <c r="F1251">
        <v>-0.94999694800000001</v>
      </c>
      <c r="G1251">
        <v>0.19070209599999999</v>
      </c>
      <c r="H1251">
        <v>1.626345597</v>
      </c>
      <c r="I1251">
        <f t="shared" si="19"/>
        <v>-0.94999694800000001</v>
      </c>
    </row>
    <row r="1252" spans="1:9" x14ac:dyDescent="0.3">
      <c r="A1252" s="1">
        <v>40830</v>
      </c>
      <c r="B1252" s="1">
        <v>40833</v>
      </c>
      <c r="C1252">
        <v>245.6</v>
      </c>
      <c r="D1252">
        <v>247.99999389999999</v>
      </c>
      <c r="E1252">
        <v>245.65317920000001</v>
      </c>
      <c r="F1252">
        <v>2.3999938959999998</v>
      </c>
      <c r="G1252">
        <v>5.3179181999999998E-2</v>
      </c>
      <c r="H1252">
        <v>2.2627416999999999</v>
      </c>
      <c r="I1252">
        <f t="shared" si="19"/>
        <v>2.3999938959999998</v>
      </c>
    </row>
    <row r="1253" spans="1:9" x14ac:dyDescent="0.3">
      <c r="A1253" s="1">
        <v>40833</v>
      </c>
      <c r="B1253" s="1">
        <v>40834</v>
      </c>
      <c r="C1253">
        <v>248.8</v>
      </c>
      <c r="D1253">
        <v>243.99999690000001</v>
      </c>
      <c r="E1253">
        <v>249.10747420000001</v>
      </c>
      <c r="F1253">
        <v>-4.8000030520000001</v>
      </c>
      <c r="G1253">
        <v>0.30747419599999998</v>
      </c>
      <c r="H1253">
        <v>3.39411255</v>
      </c>
      <c r="I1253">
        <f t="shared" si="19"/>
        <v>-4.8000030520000001</v>
      </c>
    </row>
    <row r="1254" spans="1:9" x14ac:dyDescent="0.3">
      <c r="A1254" s="1">
        <v>40834</v>
      </c>
      <c r="B1254" s="1">
        <v>40835</v>
      </c>
      <c r="C1254">
        <v>244</v>
      </c>
      <c r="D1254">
        <v>246</v>
      </c>
      <c r="E1254">
        <v>244.22412399999999</v>
      </c>
      <c r="F1254">
        <v>2</v>
      </c>
      <c r="G1254">
        <v>0.22412395500000001</v>
      </c>
      <c r="H1254">
        <v>3.0759144979999999</v>
      </c>
      <c r="I1254">
        <f t="shared" si="19"/>
        <v>2</v>
      </c>
    </row>
    <row r="1255" spans="1:9" x14ac:dyDescent="0.3">
      <c r="A1255" s="1">
        <v>40835</v>
      </c>
      <c r="B1255" s="1">
        <v>40836</v>
      </c>
      <c r="C1255">
        <v>248.35</v>
      </c>
      <c r="D1255">
        <v>247.49999389999999</v>
      </c>
      <c r="E1255">
        <v>248.5412915</v>
      </c>
      <c r="F1255">
        <v>-0.85000610399999998</v>
      </c>
      <c r="G1255">
        <v>0.19129148100000001</v>
      </c>
      <c r="H1255">
        <v>5.9750523009999998</v>
      </c>
      <c r="I1255">
        <f t="shared" si="19"/>
        <v>-0.85000610399999998</v>
      </c>
    </row>
    <row r="1256" spans="1:9" x14ac:dyDescent="0.3">
      <c r="A1256" s="1">
        <v>40836</v>
      </c>
      <c r="B1256" s="1">
        <v>40837</v>
      </c>
      <c r="C1256">
        <v>239.9</v>
      </c>
      <c r="D1256">
        <v>242.80000920000001</v>
      </c>
      <c r="E1256">
        <v>240.02917819999999</v>
      </c>
      <c r="F1256">
        <v>2.9000091549999998</v>
      </c>
      <c r="G1256">
        <v>0.12917821099999999</v>
      </c>
      <c r="H1256">
        <v>3.4648232280000002</v>
      </c>
      <c r="I1256">
        <f t="shared" si="19"/>
        <v>2.9000091549999998</v>
      </c>
    </row>
    <row r="1257" spans="1:9" x14ac:dyDescent="0.3">
      <c r="A1257" s="1">
        <v>40837</v>
      </c>
      <c r="B1257" s="1">
        <v>40840</v>
      </c>
      <c r="C1257">
        <v>244.8</v>
      </c>
      <c r="D1257">
        <v>247.49999690000001</v>
      </c>
      <c r="E1257">
        <v>245.00144349999999</v>
      </c>
      <c r="F1257">
        <v>2.6999969479999999</v>
      </c>
      <c r="G1257">
        <v>0.20144347800000001</v>
      </c>
      <c r="H1257">
        <v>5.9043416229999997</v>
      </c>
      <c r="I1257">
        <f t="shared" si="19"/>
        <v>2.6999969479999999</v>
      </c>
    </row>
    <row r="1258" spans="1:9" x14ac:dyDescent="0.3">
      <c r="A1258" s="1">
        <v>40840</v>
      </c>
      <c r="B1258" s="1">
        <v>40841</v>
      </c>
      <c r="C1258">
        <v>253.15</v>
      </c>
      <c r="D1258">
        <v>253.80000920000001</v>
      </c>
      <c r="E1258">
        <v>253.40108699999999</v>
      </c>
      <c r="F1258">
        <v>0.65000915500000001</v>
      </c>
      <c r="G1258">
        <v>0.25108703999999998</v>
      </c>
      <c r="H1258">
        <v>3.5355339E-2</v>
      </c>
      <c r="I1258">
        <f t="shared" si="19"/>
        <v>0.65000915500000001</v>
      </c>
    </row>
    <row r="1259" spans="1:9" x14ac:dyDescent="0.3">
      <c r="A1259" s="1">
        <v>40841</v>
      </c>
      <c r="B1259" s="1">
        <v>40842</v>
      </c>
      <c r="C1259">
        <v>253.2</v>
      </c>
      <c r="D1259">
        <v>250.80000609999999</v>
      </c>
      <c r="E1259">
        <v>253.39454710000001</v>
      </c>
      <c r="F1259">
        <v>-2.3999938959999998</v>
      </c>
      <c r="G1259">
        <v>0.19454711699999999</v>
      </c>
      <c r="H1259">
        <v>0.67175144200000003</v>
      </c>
      <c r="I1259">
        <f t="shared" si="19"/>
        <v>-2.3999938959999998</v>
      </c>
    </row>
    <row r="1260" spans="1:9" x14ac:dyDescent="0.3">
      <c r="A1260" s="1">
        <v>40842</v>
      </c>
      <c r="B1260" s="1">
        <v>40843</v>
      </c>
      <c r="C1260">
        <v>252.25</v>
      </c>
      <c r="D1260">
        <v>254.25</v>
      </c>
      <c r="E1260">
        <v>252.71120730000001</v>
      </c>
      <c r="F1260">
        <v>2</v>
      </c>
      <c r="G1260">
        <v>0.46120727099999997</v>
      </c>
      <c r="H1260">
        <v>3.2173358539999999</v>
      </c>
      <c r="I1260">
        <f t="shared" si="19"/>
        <v>2</v>
      </c>
    </row>
    <row r="1261" spans="1:9" x14ac:dyDescent="0.3">
      <c r="A1261" s="1">
        <v>40843</v>
      </c>
      <c r="B1261" s="1">
        <v>40844</v>
      </c>
      <c r="C1261">
        <v>256.8</v>
      </c>
      <c r="D1261">
        <v>262.50001220000001</v>
      </c>
      <c r="E1261">
        <v>256.918634</v>
      </c>
      <c r="F1261">
        <v>5.7000122070000003</v>
      </c>
      <c r="G1261">
        <v>0.118634015</v>
      </c>
      <c r="H1261">
        <v>0.74246212</v>
      </c>
      <c r="I1261">
        <f t="shared" si="19"/>
        <v>5.7000122070000003</v>
      </c>
    </row>
    <row r="1262" spans="1:9" x14ac:dyDescent="0.3">
      <c r="A1262" s="1">
        <v>40844</v>
      </c>
      <c r="B1262" s="1">
        <v>40847</v>
      </c>
      <c r="C1262">
        <v>257.85000000000002</v>
      </c>
      <c r="D1262">
        <v>257.4500061</v>
      </c>
      <c r="E1262">
        <v>257.68746499999997</v>
      </c>
      <c r="F1262">
        <v>0.39999389600000002</v>
      </c>
      <c r="G1262">
        <v>-0.16253504199999999</v>
      </c>
      <c r="H1262">
        <v>1.0960155110000001</v>
      </c>
      <c r="I1262">
        <f t="shared" si="19"/>
        <v>0.39999389600000002</v>
      </c>
    </row>
    <row r="1263" spans="1:9" x14ac:dyDescent="0.3">
      <c r="A1263" s="1">
        <v>40847</v>
      </c>
      <c r="B1263" s="1">
        <v>40848</v>
      </c>
      <c r="C1263">
        <v>256.3</v>
      </c>
      <c r="D1263">
        <v>253.50001219999999</v>
      </c>
      <c r="E1263">
        <v>256.19855219999999</v>
      </c>
      <c r="F1263">
        <v>2.7999877930000001</v>
      </c>
      <c r="G1263">
        <v>-0.101447776</v>
      </c>
      <c r="H1263">
        <v>0.53033008599999998</v>
      </c>
      <c r="I1263">
        <f t="shared" si="19"/>
        <v>2.7999877930000001</v>
      </c>
    </row>
    <row r="1264" spans="1:9" x14ac:dyDescent="0.3">
      <c r="A1264" s="1">
        <v>40848</v>
      </c>
      <c r="B1264" s="1">
        <v>40849</v>
      </c>
      <c r="C1264">
        <v>255.55</v>
      </c>
      <c r="D1264">
        <v>250.55</v>
      </c>
      <c r="E1264">
        <v>255.51189260000001</v>
      </c>
      <c r="F1264">
        <v>5</v>
      </c>
      <c r="G1264">
        <v>-3.8107447000000003E-2</v>
      </c>
      <c r="H1264">
        <v>1.0960155110000001</v>
      </c>
      <c r="I1264">
        <f t="shared" si="19"/>
        <v>5</v>
      </c>
    </row>
    <row r="1265" spans="1:9" x14ac:dyDescent="0.3">
      <c r="A1265" s="1">
        <v>40849</v>
      </c>
      <c r="B1265" s="1">
        <v>40850</v>
      </c>
      <c r="C1265">
        <v>254</v>
      </c>
      <c r="D1265">
        <v>253</v>
      </c>
      <c r="E1265">
        <v>254.08995300000001</v>
      </c>
      <c r="F1265">
        <v>-1</v>
      </c>
      <c r="G1265">
        <v>8.9952953000000002E-2</v>
      </c>
      <c r="H1265">
        <v>3.1819805149999998</v>
      </c>
      <c r="I1265">
        <f t="shared" si="19"/>
        <v>-1</v>
      </c>
    </row>
    <row r="1266" spans="1:9" x14ac:dyDescent="0.3">
      <c r="A1266" s="1">
        <v>40850</v>
      </c>
      <c r="B1266" s="1">
        <v>40851</v>
      </c>
      <c r="C1266">
        <v>249.5</v>
      </c>
      <c r="D1266">
        <v>255.3000031</v>
      </c>
      <c r="E1266">
        <v>249.06593889999999</v>
      </c>
      <c r="F1266">
        <v>-5.8000030520000001</v>
      </c>
      <c r="G1266">
        <v>-0.43406111000000003</v>
      </c>
      <c r="H1266">
        <v>5.6568542490000002</v>
      </c>
      <c r="I1266">
        <f t="shared" si="19"/>
        <v>-5</v>
      </c>
    </row>
    <row r="1267" spans="1:9" x14ac:dyDescent="0.3">
      <c r="A1267" s="1">
        <v>40851</v>
      </c>
      <c r="B1267" s="1">
        <v>40854</v>
      </c>
      <c r="C1267">
        <v>257.5</v>
      </c>
      <c r="D1267">
        <v>258</v>
      </c>
      <c r="E1267">
        <v>257.7120974</v>
      </c>
      <c r="F1267">
        <v>0.5</v>
      </c>
      <c r="G1267">
        <v>0.212097377</v>
      </c>
      <c r="H1267">
        <v>1.3788582229999999</v>
      </c>
      <c r="I1267">
        <f t="shared" si="19"/>
        <v>0.5</v>
      </c>
    </row>
    <row r="1268" spans="1:9" x14ac:dyDescent="0.3">
      <c r="A1268" s="1">
        <v>40854</v>
      </c>
      <c r="B1268" s="1">
        <v>40855</v>
      </c>
      <c r="C1268">
        <v>255.55</v>
      </c>
      <c r="D1268">
        <v>256.29998469999998</v>
      </c>
      <c r="E1268">
        <v>255.74384699999999</v>
      </c>
      <c r="F1268">
        <v>0.74998474100000001</v>
      </c>
      <c r="G1268">
        <v>0.193846986</v>
      </c>
      <c r="H1268">
        <v>1.1313708499999999</v>
      </c>
      <c r="I1268">
        <f t="shared" si="19"/>
        <v>0.74998474100000001</v>
      </c>
    </row>
    <row r="1269" spans="1:9" x14ac:dyDescent="0.3">
      <c r="A1269" s="1">
        <v>40855</v>
      </c>
      <c r="B1269" s="1">
        <v>40856</v>
      </c>
      <c r="C1269">
        <v>253.95</v>
      </c>
      <c r="D1269">
        <v>256.60000919999999</v>
      </c>
      <c r="E1269">
        <v>253.5601929</v>
      </c>
      <c r="F1269">
        <v>-2.6500091549999998</v>
      </c>
      <c r="G1269">
        <v>-0.38980713500000003</v>
      </c>
      <c r="H1269">
        <v>1.166726189</v>
      </c>
      <c r="I1269">
        <f t="shared" si="19"/>
        <v>-2.6500091549999998</v>
      </c>
    </row>
    <row r="1270" spans="1:9" x14ac:dyDescent="0.3">
      <c r="A1270" s="1">
        <v>40856</v>
      </c>
      <c r="B1270" s="1">
        <v>40857</v>
      </c>
      <c r="C1270">
        <v>255.6</v>
      </c>
      <c r="D1270">
        <v>247.99999389999999</v>
      </c>
      <c r="E1270">
        <v>254.95680390000001</v>
      </c>
      <c r="F1270">
        <v>7.6000061040000002</v>
      </c>
      <c r="G1270">
        <v>-0.64319610599999999</v>
      </c>
      <c r="H1270">
        <v>9.0509667989999993</v>
      </c>
      <c r="I1270">
        <f t="shared" si="19"/>
        <v>7.6000061040000002</v>
      </c>
    </row>
    <row r="1271" spans="1:9" x14ac:dyDescent="0.3">
      <c r="A1271" s="1">
        <v>40857</v>
      </c>
      <c r="B1271" s="1">
        <v>40858</v>
      </c>
      <c r="C1271">
        <v>242.8</v>
      </c>
      <c r="D1271">
        <v>244.35000310000001</v>
      </c>
      <c r="E1271">
        <v>242.89298429999999</v>
      </c>
      <c r="F1271">
        <v>1.5500030520000001</v>
      </c>
      <c r="G1271">
        <v>9.2984311E-2</v>
      </c>
      <c r="H1271">
        <v>2.474873734</v>
      </c>
      <c r="I1271">
        <f t="shared" si="19"/>
        <v>1.5500030520000001</v>
      </c>
    </row>
    <row r="1272" spans="1:9" x14ac:dyDescent="0.3">
      <c r="A1272" s="1">
        <v>40858</v>
      </c>
      <c r="B1272" s="1">
        <v>40861</v>
      </c>
      <c r="C1272">
        <v>246.3</v>
      </c>
      <c r="D1272">
        <v>251.89999080000001</v>
      </c>
      <c r="E1272">
        <v>246.48206959999999</v>
      </c>
      <c r="F1272">
        <v>5.5999908449999998</v>
      </c>
      <c r="G1272">
        <v>0.18206962900000001</v>
      </c>
      <c r="H1272">
        <v>4.6669047560000001</v>
      </c>
      <c r="I1272">
        <f t="shared" si="19"/>
        <v>5.5999908449999998</v>
      </c>
    </row>
    <row r="1273" spans="1:9" x14ac:dyDescent="0.3">
      <c r="A1273" s="1">
        <v>40861</v>
      </c>
      <c r="B1273" s="1">
        <v>40862</v>
      </c>
      <c r="C1273">
        <v>252.9</v>
      </c>
      <c r="D1273">
        <v>251.50000610000001</v>
      </c>
      <c r="E1273">
        <v>252.9408833</v>
      </c>
      <c r="F1273">
        <v>-1.399993896</v>
      </c>
      <c r="G1273">
        <v>4.0883318000000002E-2</v>
      </c>
      <c r="H1273">
        <v>0.84852813699999996</v>
      </c>
      <c r="I1273">
        <f t="shared" si="19"/>
        <v>-1.399993896</v>
      </c>
    </row>
    <row r="1274" spans="1:9" x14ac:dyDescent="0.3">
      <c r="A1274" s="1">
        <v>40862</v>
      </c>
      <c r="B1274" s="1">
        <v>40863</v>
      </c>
      <c r="C1274">
        <v>251.7</v>
      </c>
      <c r="D1274">
        <v>252.35000919999999</v>
      </c>
      <c r="E1274">
        <v>251.9590671</v>
      </c>
      <c r="F1274">
        <v>0.65000915500000001</v>
      </c>
      <c r="G1274">
        <v>0.25906705899999999</v>
      </c>
      <c r="H1274">
        <v>3.6769552619999999</v>
      </c>
      <c r="I1274">
        <f t="shared" si="19"/>
        <v>0.65000915500000001</v>
      </c>
    </row>
    <row r="1275" spans="1:9" x14ac:dyDescent="0.3">
      <c r="A1275" s="1">
        <v>40863</v>
      </c>
      <c r="B1275" s="1">
        <v>40864</v>
      </c>
      <c r="C1275">
        <v>246.5</v>
      </c>
      <c r="D1275">
        <v>247.3999939</v>
      </c>
      <c r="E1275">
        <v>246.6997394</v>
      </c>
      <c r="F1275">
        <v>0.89999389600000002</v>
      </c>
      <c r="G1275">
        <v>0.199739367</v>
      </c>
      <c r="H1275">
        <v>1.6617009359999999</v>
      </c>
      <c r="I1275">
        <f t="shared" si="19"/>
        <v>0.89999389600000002</v>
      </c>
    </row>
    <row r="1276" spans="1:9" x14ac:dyDescent="0.3">
      <c r="A1276" s="1">
        <v>40864</v>
      </c>
      <c r="B1276" s="1">
        <v>40865</v>
      </c>
      <c r="C1276">
        <v>248.85</v>
      </c>
      <c r="D1276">
        <v>245.24999389999999</v>
      </c>
      <c r="E1276">
        <v>248.2649447</v>
      </c>
      <c r="F1276">
        <v>3.6000061040000002</v>
      </c>
      <c r="G1276">
        <v>-0.58505529199999995</v>
      </c>
      <c r="H1276">
        <v>3.712310601</v>
      </c>
      <c r="I1276">
        <f t="shared" si="19"/>
        <v>3.6000061040000002</v>
      </c>
    </row>
    <row r="1277" spans="1:9" x14ac:dyDescent="0.3">
      <c r="A1277" s="1">
        <v>40865</v>
      </c>
      <c r="B1277" s="1">
        <v>40868</v>
      </c>
      <c r="C1277">
        <v>243.6</v>
      </c>
      <c r="D1277">
        <v>242.89998779999999</v>
      </c>
      <c r="E1277">
        <v>243.2612402</v>
      </c>
      <c r="F1277">
        <v>0.700012207</v>
      </c>
      <c r="G1277">
        <v>-0.33875975000000003</v>
      </c>
      <c r="H1277">
        <v>1.414213562</v>
      </c>
      <c r="I1277">
        <f t="shared" si="19"/>
        <v>0.700012207</v>
      </c>
    </row>
    <row r="1278" spans="1:9" x14ac:dyDescent="0.3">
      <c r="A1278" s="1">
        <v>40868</v>
      </c>
      <c r="B1278" s="1">
        <v>40869</v>
      </c>
      <c r="C1278">
        <v>241.6</v>
      </c>
      <c r="D1278">
        <v>237.69999079999999</v>
      </c>
      <c r="E1278">
        <v>241.41145359999999</v>
      </c>
      <c r="F1278">
        <v>3.9000091549999998</v>
      </c>
      <c r="G1278">
        <v>-0.188546449</v>
      </c>
      <c r="H1278">
        <v>7.0710677999999999E-2</v>
      </c>
      <c r="I1278">
        <f t="shared" si="19"/>
        <v>3.9000091549999998</v>
      </c>
    </row>
    <row r="1279" spans="1:9" x14ac:dyDescent="0.3">
      <c r="A1279" s="1">
        <v>40869</v>
      </c>
      <c r="B1279" s="1">
        <v>40870</v>
      </c>
      <c r="C1279">
        <v>241.5</v>
      </c>
      <c r="D1279">
        <v>241.5</v>
      </c>
      <c r="E1279">
        <v>241.41969549999999</v>
      </c>
      <c r="F1279">
        <v>0</v>
      </c>
      <c r="G1279">
        <v>-8.0304540999999993E-2</v>
      </c>
      <c r="H1279">
        <v>3.4294678890000001</v>
      </c>
      <c r="I1279">
        <f t="shared" si="19"/>
        <v>0</v>
      </c>
    </row>
    <row r="1280" spans="1:9" x14ac:dyDescent="0.3">
      <c r="A1280" s="1">
        <v>40870</v>
      </c>
      <c r="B1280" s="1">
        <v>40871</v>
      </c>
      <c r="C1280">
        <v>236.65</v>
      </c>
      <c r="D1280">
        <v>235.65</v>
      </c>
      <c r="E1280">
        <v>237.57021109999999</v>
      </c>
      <c r="F1280">
        <v>-1</v>
      </c>
      <c r="G1280">
        <v>0.92021107700000004</v>
      </c>
      <c r="H1280">
        <v>0.24748737300000001</v>
      </c>
      <c r="I1280">
        <f t="shared" si="19"/>
        <v>-1</v>
      </c>
    </row>
    <row r="1281" spans="1:9" x14ac:dyDescent="0.3">
      <c r="A1281" s="1">
        <v>40871</v>
      </c>
      <c r="B1281" s="1">
        <v>40872</v>
      </c>
      <c r="C1281">
        <v>237</v>
      </c>
      <c r="D1281">
        <v>235.0500031</v>
      </c>
      <c r="E1281">
        <v>237.12576949999999</v>
      </c>
      <c r="F1281">
        <v>-1.9499969479999999</v>
      </c>
      <c r="G1281">
        <v>0.12576954100000001</v>
      </c>
      <c r="H1281">
        <v>1.7324116140000001</v>
      </c>
      <c r="I1281">
        <f t="shared" si="19"/>
        <v>-1.9499969479999999</v>
      </c>
    </row>
    <row r="1282" spans="1:9" x14ac:dyDescent="0.3">
      <c r="A1282" s="1">
        <v>40872</v>
      </c>
      <c r="B1282" s="1">
        <v>40875</v>
      </c>
      <c r="C1282">
        <v>234.55</v>
      </c>
      <c r="D1282">
        <v>239.99999690000001</v>
      </c>
      <c r="E1282">
        <v>234.6394904</v>
      </c>
      <c r="F1282">
        <v>5.4499969479999999</v>
      </c>
      <c r="G1282">
        <v>8.9490362000000004E-2</v>
      </c>
      <c r="H1282">
        <v>5.232590181</v>
      </c>
      <c r="I1282">
        <f t="shared" si="19"/>
        <v>5.4499969479999999</v>
      </c>
    </row>
    <row r="1283" spans="1:9" x14ac:dyDescent="0.3">
      <c r="A1283" s="1">
        <v>40875</v>
      </c>
      <c r="B1283" s="1">
        <v>40876</v>
      </c>
      <c r="C1283">
        <v>241.95</v>
      </c>
      <c r="D1283">
        <v>242.55000609999999</v>
      </c>
      <c r="E1283">
        <v>241.9747179</v>
      </c>
      <c r="F1283">
        <v>0.60000610399999998</v>
      </c>
      <c r="G1283">
        <v>2.4717917999999998E-2</v>
      </c>
      <c r="H1283">
        <v>4.1012193310000002</v>
      </c>
      <c r="I1283">
        <f t="shared" ref="I1283:I1346" si="20">IF(F1283&lt;-5, -5, F1283)</f>
        <v>0.60000610399999998</v>
      </c>
    </row>
    <row r="1284" spans="1:9" x14ac:dyDescent="0.3">
      <c r="A1284" s="1">
        <v>40876</v>
      </c>
      <c r="B1284" s="1">
        <v>40877</v>
      </c>
      <c r="C1284">
        <v>247.75</v>
      </c>
      <c r="D1284">
        <v>246.0500031</v>
      </c>
      <c r="E1284">
        <v>247.95326829999999</v>
      </c>
      <c r="F1284">
        <v>-1.6999969479999999</v>
      </c>
      <c r="G1284">
        <v>0.20326828999999999</v>
      </c>
      <c r="H1284">
        <v>1.3435028840000001</v>
      </c>
      <c r="I1284">
        <f t="shared" si="20"/>
        <v>-1.6999969479999999</v>
      </c>
    </row>
    <row r="1285" spans="1:9" x14ac:dyDescent="0.3">
      <c r="A1285" s="1">
        <v>40877</v>
      </c>
      <c r="B1285" s="1">
        <v>40878</v>
      </c>
      <c r="C1285">
        <v>245.85</v>
      </c>
      <c r="D1285">
        <v>254.99999389999999</v>
      </c>
      <c r="E1285">
        <v>245.9176137</v>
      </c>
      <c r="F1285">
        <v>9.1499938959999998</v>
      </c>
      <c r="G1285">
        <v>6.7613705999999996E-2</v>
      </c>
      <c r="H1285">
        <v>8.1317279839999994</v>
      </c>
      <c r="I1285">
        <f t="shared" si="20"/>
        <v>9.1499938959999998</v>
      </c>
    </row>
    <row r="1286" spans="1:9" x14ac:dyDescent="0.3">
      <c r="A1286" s="1">
        <v>40878</v>
      </c>
      <c r="B1286" s="1">
        <v>40879</v>
      </c>
      <c r="C1286">
        <v>257.35000000000002</v>
      </c>
      <c r="D1286">
        <v>257.24999389999999</v>
      </c>
      <c r="E1286">
        <v>257.70637110000001</v>
      </c>
      <c r="F1286">
        <v>-0.100006104</v>
      </c>
      <c r="G1286">
        <v>0.35637113500000001</v>
      </c>
      <c r="H1286">
        <v>0.38890872999999998</v>
      </c>
      <c r="I1286">
        <f t="shared" si="20"/>
        <v>-0.100006104</v>
      </c>
    </row>
    <row r="1287" spans="1:9" x14ac:dyDescent="0.3">
      <c r="A1287" s="1">
        <v>40879</v>
      </c>
      <c r="B1287" s="1">
        <v>40882</v>
      </c>
      <c r="C1287">
        <v>256.8</v>
      </c>
      <c r="D1287">
        <v>258.3</v>
      </c>
      <c r="E1287">
        <v>256.8069835</v>
      </c>
      <c r="F1287">
        <v>1.5</v>
      </c>
      <c r="G1287">
        <v>6.9835219999999998E-3</v>
      </c>
      <c r="H1287">
        <v>0.84852813699999996</v>
      </c>
      <c r="I1287">
        <f t="shared" si="20"/>
        <v>1.5</v>
      </c>
    </row>
    <row r="1288" spans="1:9" x14ac:dyDescent="0.3">
      <c r="A1288" s="1">
        <v>40882</v>
      </c>
      <c r="B1288" s="1">
        <v>40883</v>
      </c>
      <c r="C1288">
        <v>258</v>
      </c>
      <c r="D1288">
        <v>256.14999390000003</v>
      </c>
      <c r="E1288">
        <v>258.05415859999999</v>
      </c>
      <c r="F1288">
        <v>-1.850006104</v>
      </c>
      <c r="G1288">
        <v>5.4158628E-2</v>
      </c>
      <c r="H1288">
        <v>1.767766953</v>
      </c>
      <c r="I1288">
        <f t="shared" si="20"/>
        <v>-1.850006104</v>
      </c>
    </row>
    <row r="1289" spans="1:9" x14ac:dyDescent="0.3">
      <c r="A1289" s="1">
        <v>40883</v>
      </c>
      <c r="B1289" s="1">
        <v>40884</v>
      </c>
      <c r="C1289">
        <v>255.5</v>
      </c>
      <c r="D1289">
        <v>256.2000122</v>
      </c>
      <c r="E1289">
        <v>255.54006319999999</v>
      </c>
      <c r="F1289">
        <v>0.700012207</v>
      </c>
      <c r="G1289">
        <v>4.0063158000000001E-2</v>
      </c>
      <c r="H1289">
        <v>1.0253048330000001</v>
      </c>
      <c r="I1289">
        <f t="shared" si="20"/>
        <v>0.700012207</v>
      </c>
    </row>
    <row r="1290" spans="1:9" x14ac:dyDescent="0.3">
      <c r="A1290" s="1">
        <v>40884</v>
      </c>
      <c r="B1290" s="1">
        <v>40885</v>
      </c>
      <c r="C1290">
        <v>256.95</v>
      </c>
      <c r="D1290">
        <v>255.99998780000001</v>
      </c>
      <c r="E1290">
        <v>256.95931839999997</v>
      </c>
      <c r="F1290">
        <v>-0.950012207</v>
      </c>
      <c r="G1290">
        <v>9.3183550000000004E-3</v>
      </c>
      <c r="H1290">
        <v>0.88388347599999995</v>
      </c>
      <c r="I1290">
        <f t="shared" si="20"/>
        <v>-0.950012207</v>
      </c>
    </row>
    <row r="1291" spans="1:9" x14ac:dyDescent="0.3">
      <c r="A1291" s="1">
        <v>40885</v>
      </c>
      <c r="B1291" s="1">
        <v>40886</v>
      </c>
      <c r="C1291">
        <v>255.7</v>
      </c>
      <c r="D1291">
        <v>251.60000919999999</v>
      </c>
      <c r="E1291">
        <v>255.593512</v>
      </c>
      <c r="F1291">
        <v>4.0999908449999998</v>
      </c>
      <c r="G1291">
        <v>-0.106488049</v>
      </c>
      <c r="H1291">
        <v>4.8790367899999998</v>
      </c>
      <c r="I1291">
        <f t="shared" si="20"/>
        <v>4.0999908449999998</v>
      </c>
    </row>
    <row r="1292" spans="1:9" x14ac:dyDescent="0.3">
      <c r="A1292" s="1">
        <v>40886</v>
      </c>
      <c r="B1292" s="1">
        <v>40889</v>
      </c>
      <c r="C1292">
        <v>248.8</v>
      </c>
      <c r="D1292">
        <v>253.10000310000001</v>
      </c>
      <c r="E1292">
        <v>248.88945219999999</v>
      </c>
      <c r="F1292">
        <v>4.3000030520000001</v>
      </c>
      <c r="G1292">
        <v>8.9452215000000002E-2</v>
      </c>
      <c r="H1292">
        <v>3.1819805149999998</v>
      </c>
      <c r="I1292">
        <f t="shared" si="20"/>
        <v>4.3000030520000001</v>
      </c>
    </row>
    <row r="1293" spans="1:9" x14ac:dyDescent="0.3">
      <c r="A1293" s="1">
        <v>40889</v>
      </c>
      <c r="B1293" s="1">
        <v>40890</v>
      </c>
      <c r="C1293">
        <v>253.3</v>
      </c>
      <c r="D1293">
        <v>250.60000310000001</v>
      </c>
      <c r="E1293">
        <v>253.32097680000001</v>
      </c>
      <c r="F1293">
        <v>-2.6999969479999999</v>
      </c>
      <c r="G1293">
        <v>2.0976819000000001E-2</v>
      </c>
      <c r="H1293">
        <v>4.1365746699999999</v>
      </c>
      <c r="I1293">
        <f t="shared" si="20"/>
        <v>-2.6999969479999999</v>
      </c>
    </row>
    <row r="1294" spans="1:9" x14ac:dyDescent="0.3">
      <c r="A1294" s="1">
        <v>40890</v>
      </c>
      <c r="B1294" s="1">
        <v>40891</v>
      </c>
      <c r="C1294">
        <v>247.45</v>
      </c>
      <c r="D1294">
        <v>245.89999689999999</v>
      </c>
      <c r="E1294">
        <v>247.52182740000001</v>
      </c>
      <c r="F1294">
        <v>-1.5500030520000001</v>
      </c>
      <c r="G1294">
        <v>7.1827433999999996E-2</v>
      </c>
      <c r="H1294">
        <v>0.70710678100000002</v>
      </c>
      <c r="I1294">
        <f t="shared" si="20"/>
        <v>-1.5500030520000001</v>
      </c>
    </row>
    <row r="1295" spans="1:9" x14ac:dyDescent="0.3">
      <c r="A1295" s="1">
        <v>40891</v>
      </c>
      <c r="B1295" s="1">
        <v>40892</v>
      </c>
      <c r="C1295">
        <v>246.45</v>
      </c>
      <c r="D1295">
        <v>243.00000309999999</v>
      </c>
      <c r="E1295">
        <v>246.46363550000001</v>
      </c>
      <c r="F1295">
        <v>-3.4499969479999999</v>
      </c>
      <c r="G1295">
        <v>1.363549E-2</v>
      </c>
      <c r="H1295">
        <v>3.9244426360000002</v>
      </c>
      <c r="I1295">
        <f t="shared" si="20"/>
        <v>-3.4499969479999999</v>
      </c>
    </row>
    <row r="1296" spans="1:9" x14ac:dyDescent="0.3">
      <c r="A1296" s="1">
        <v>40892</v>
      </c>
      <c r="B1296" s="1">
        <v>40893</v>
      </c>
      <c r="C1296">
        <v>240.9</v>
      </c>
      <c r="D1296">
        <v>241.80000920000001</v>
      </c>
      <c r="E1296">
        <v>241.22786099999999</v>
      </c>
      <c r="F1296">
        <v>0.90000915500000001</v>
      </c>
      <c r="G1296">
        <v>0.32786101099999998</v>
      </c>
      <c r="H1296">
        <v>1.87383297</v>
      </c>
      <c r="I1296">
        <f t="shared" si="20"/>
        <v>0.90000915500000001</v>
      </c>
    </row>
    <row r="1297" spans="1:9" x14ac:dyDescent="0.3">
      <c r="A1297" s="1">
        <v>40893</v>
      </c>
      <c r="B1297" s="1">
        <v>40896</v>
      </c>
      <c r="C1297">
        <v>243.55</v>
      </c>
      <c r="D1297">
        <v>241.85000310000001</v>
      </c>
      <c r="E1297">
        <v>243.58093769999999</v>
      </c>
      <c r="F1297">
        <v>-1.6999969479999999</v>
      </c>
      <c r="G1297">
        <v>3.0937741000000001E-2</v>
      </c>
      <c r="H1297">
        <v>4.9143921290000003</v>
      </c>
      <c r="I1297">
        <f t="shared" si="20"/>
        <v>-1.6999969479999999</v>
      </c>
    </row>
    <row r="1298" spans="1:9" x14ac:dyDescent="0.3">
      <c r="A1298" s="1">
        <v>40896</v>
      </c>
      <c r="B1298" s="1">
        <v>40897</v>
      </c>
      <c r="C1298">
        <v>236.6</v>
      </c>
      <c r="D1298">
        <v>237.6</v>
      </c>
      <c r="E1298">
        <v>236.58650929999999</v>
      </c>
      <c r="F1298">
        <v>-1</v>
      </c>
      <c r="G1298">
        <v>-1.3490675000000001E-2</v>
      </c>
      <c r="H1298">
        <v>0.91923881600000001</v>
      </c>
      <c r="I1298">
        <f t="shared" si="20"/>
        <v>-1</v>
      </c>
    </row>
    <row r="1299" spans="1:9" x14ac:dyDescent="0.3">
      <c r="A1299" s="1">
        <v>40897</v>
      </c>
      <c r="B1299" s="1">
        <v>40898</v>
      </c>
      <c r="C1299">
        <v>237.9</v>
      </c>
      <c r="D1299">
        <v>244.50000610000001</v>
      </c>
      <c r="E1299">
        <v>237.8135905</v>
      </c>
      <c r="F1299">
        <v>-6.6000061040000002</v>
      </c>
      <c r="G1299">
        <v>-8.6409501999999999E-2</v>
      </c>
      <c r="H1299">
        <v>5.4800775540000002</v>
      </c>
      <c r="I1299">
        <f t="shared" si="20"/>
        <v>-5</v>
      </c>
    </row>
    <row r="1300" spans="1:9" x14ac:dyDescent="0.3">
      <c r="A1300" s="1">
        <v>40898</v>
      </c>
      <c r="B1300" s="1">
        <v>40899</v>
      </c>
      <c r="C1300">
        <v>245.65</v>
      </c>
      <c r="D1300">
        <v>244.65</v>
      </c>
      <c r="E1300">
        <v>246.30855209999999</v>
      </c>
      <c r="F1300">
        <v>-1</v>
      </c>
      <c r="G1300">
        <v>0.65855205100000003</v>
      </c>
      <c r="H1300">
        <v>7.0710677999999999E-2</v>
      </c>
      <c r="I1300">
        <f t="shared" si="20"/>
        <v>-1</v>
      </c>
    </row>
    <row r="1301" spans="1:9" x14ac:dyDescent="0.3">
      <c r="A1301" s="1">
        <v>40899</v>
      </c>
      <c r="B1301" s="1">
        <v>40900</v>
      </c>
      <c r="C1301">
        <v>245.55</v>
      </c>
      <c r="D1301">
        <v>247.94999390000001</v>
      </c>
      <c r="E1301">
        <v>245.8642629</v>
      </c>
      <c r="F1301">
        <v>2.3999938959999998</v>
      </c>
      <c r="G1301">
        <v>0.31426292700000003</v>
      </c>
      <c r="H1301">
        <v>2.2273863610000002</v>
      </c>
      <c r="I1301">
        <f t="shared" si="20"/>
        <v>2.3999938959999998</v>
      </c>
    </row>
    <row r="1302" spans="1:9" x14ac:dyDescent="0.3">
      <c r="A1302" s="1">
        <v>40900</v>
      </c>
      <c r="B1302" s="1">
        <v>40903</v>
      </c>
      <c r="C1302">
        <v>248.7</v>
      </c>
      <c r="D1302">
        <v>249.35000919999999</v>
      </c>
      <c r="E1302">
        <v>248.5637529</v>
      </c>
      <c r="F1302">
        <v>-0.65000915500000001</v>
      </c>
      <c r="G1302">
        <v>-0.13624708399999999</v>
      </c>
      <c r="H1302">
        <v>0.98994949399999999</v>
      </c>
      <c r="I1302">
        <f t="shared" si="20"/>
        <v>-0.65000915500000001</v>
      </c>
    </row>
    <row r="1303" spans="1:9" x14ac:dyDescent="0.3">
      <c r="A1303" s="1">
        <v>40903</v>
      </c>
      <c r="B1303" s="1">
        <v>40904</v>
      </c>
      <c r="C1303">
        <v>247.3</v>
      </c>
      <c r="D1303">
        <v>247.55</v>
      </c>
      <c r="E1303">
        <v>247.0370848</v>
      </c>
      <c r="F1303">
        <v>-0.25</v>
      </c>
      <c r="G1303">
        <v>-0.262915224</v>
      </c>
      <c r="H1303">
        <v>2.0506096650000001</v>
      </c>
      <c r="I1303">
        <f t="shared" si="20"/>
        <v>-0.25</v>
      </c>
    </row>
    <row r="1304" spans="1:9" x14ac:dyDescent="0.3">
      <c r="A1304" s="1">
        <v>40904</v>
      </c>
      <c r="B1304" s="1">
        <v>40905</v>
      </c>
      <c r="C1304">
        <v>244.4</v>
      </c>
      <c r="D1304">
        <v>245.30000920000001</v>
      </c>
      <c r="E1304">
        <v>244.19296610000001</v>
      </c>
      <c r="F1304">
        <v>-0.90000915500000001</v>
      </c>
      <c r="G1304">
        <v>-0.20703390199999999</v>
      </c>
      <c r="H1304">
        <v>0.35355339099999999</v>
      </c>
      <c r="I1304">
        <f t="shared" si="20"/>
        <v>-0.90000915500000001</v>
      </c>
    </row>
    <row r="1305" spans="1:9" x14ac:dyDescent="0.3">
      <c r="A1305" s="1">
        <v>40905</v>
      </c>
      <c r="B1305" s="1">
        <v>40906</v>
      </c>
      <c r="C1305">
        <v>243.9</v>
      </c>
      <c r="D1305">
        <v>243.7000031</v>
      </c>
      <c r="E1305">
        <v>243.74500990000001</v>
      </c>
      <c r="F1305">
        <v>0.19999694800000001</v>
      </c>
      <c r="G1305">
        <v>-0.15499012200000001</v>
      </c>
      <c r="H1305">
        <v>0.212132034</v>
      </c>
      <c r="I1305">
        <f t="shared" si="20"/>
        <v>0.19999694800000001</v>
      </c>
    </row>
    <row r="1306" spans="1:9" x14ac:dyDescent="0.3">
      <c r="A1306" s="1">
        <v>40906</v>
      </c>
      <c r="B1306" s="1">
        <v>40907</v>
      </c>
      <c r="C1306">
        <v>244.2</v>
      </c>
      <c r="D1306">
        <v>243.7</v>
      </c>
      <c r="E1306">
        <v>244.71114689999999</v>
      </c>
      <c r="F1306">
        <v>-0.5</v>
      </c>
      <c r="G1306">
        <v>0.51114690299999999</v>
      </c>
      <c r="H1306">
        <v>0</v>
      </c>
      <c r="I1306">
        <f t="shared" si="20"/>
        <v>-0.5</v>
      </c>
    </row>
    <row r="1307" spans="1:9" x14ac:dyDescent="0.3">
      <c r="A1307" s="1">
        <v>40907</v>
      </c>
      <c r="B1307" s="1">
        <v>40910</v>
      </c>
      <c r="C1307">
        <v>244.2</v>
      </c>
      <c r="D1307">
        <v>245.05000609999999</v>
      </c>
      <c r="E1307">
        <v>245.07567040000001</v>
      </c>
      <c r="F1307">
        <v>0.85000610399999998</v>
      </c>
      <c r="G1307">
        <v>0.87567037299999995</v>
      </c>
      <c r="H1307">
        <v>0.45961940800000001</v>
      </c>
      <c r="I1307">
        <f t="shared" si="20"/>
        <v>0.85000610399999998</v>
      </c>
    </row>
    <row r="1308" spans="1:9" x14ac:dyDescent="0.3">
      <c r="A1308" s="1">
        <v>40910</v>
      </c>
      <c r="B1308" s="1">
        <v>40911</v>
      </c>
      <c r="C1308">
        <v>244.85</v>
      </c>
      <c r="D1308">
        <v>247.85</v>
      </c>
      <c r="E1308">
        <v>246.01788070000001</v>
      </c>
      <c r="F1308">
        <v>3</v>
      </c>
      <c r="G1308">
        <v>1.167880654</v>
      </c>
      <c r="H1308">
        <v>5.4800775540000002</v>
      </c>
      <c r="I1308">
        <f t="shared" si="20"/>
        <v>3</v>
      </c>
    </row>
    <row r="1309" spans="1:9" x14ac:dyDescent="0.3">
      <c r="A1309" s="1">
        <v>40911</v>
      </c>
      <c r="B1309" s="1">
        <v>40912</v>
      </c>
      <c r="C1309">
        <v>252.6</v>
      </c>
      <c r="D1309">
        <v>253.7999969</v>
      </c>
      <c r="E1309">
        <v>253.66304360000001</v>
      </c>
      <c r="F1309">
        <v>1.1999969479999999</v>
      </c>
      <c r="G1309">
        <v>1.063043594</v>
      </c>
      <c r="H1309">
        <v>1.2727922060000001</v>
      </c>
      <c r="I1309">
        <f t="shared" si="20"/>
        <v>1.1999969479999999</v>
      </c>
    </row>
    <row r="1310" spans="1:9" x14ac:dyDescent="0.3">
      <c r="A1310" s="1">
        <v>40912</v>
      </c>
      <c r="B1310" s="1">
        <v>40913</v>
      </c>
      <c r="C1310">
        <v>250.8</v>
      </c>
      <c r="D1310">
        <v>251.35000310000001</v>
      </c>
      <c r="E1310">
        <v>251.84504050000001</v>
      </c>
      <c r="F1310">
        <v>0.55000305199999999</v>
      </c>
      <c r="G1310">
        <v>1.0450404879999999</v>
      </c>
      <c r="H1310">
        <v>0.141421356</v>
      </c>
      <c r="I1310">
        <f t="shared" si="20"/>
        <v>0.55000305199999999</v>
      </c>
    </row>
    <row r="1311" spans="1:9" x14ac:dyDescent="0.3">
      <c r="A1311" s="1">
        <v>40913</v>
      </c>
      <c r="B1311" s="1">
        <v>40914</v>
      </c>
      <c r="C1311">
        <v>251</v>
      </c>
      <c r="D1311">
        <v>250.5</v>
      </c>
      <c r="E1311">
        <v>251.9198514</v>
      </c>
      <c r="F1311">
        <v>-0.5</v>
      </c>
      <c r="G1311">
        <v>0.91985142200000003</v>
      </c>
      <c r="H1311">
        <v>2.474873734</v>
      </c>
      <c r="I1311">
        <f t="shared" si="20"/>
        <v>-0.5</v>
      </c>
    </row>
    <row r="1312" spans="1:9" x14ac:dyDescent="0.3">
      <c r="A1312" s="1">
        <v>40914</v>
      </c>
      <c r="B1312" s="1">
        <v>40917</v>
      </c>
      <c r="C1312">
        <v>247.5</v>
      </c>
      <c r="D1312">
        <v>245.6000061</v>
      </c>
      <c r="E1312">
        <v>246.96042199999999</v>
      </c>
      <c r="F1312">
        <v>1.899993896</v>
      </c>
      <c r="G1312">
        <v>-0.53957796099999999</v>
      </c>
      <c r="H1312">
        <v>2.0859650049999998</v>
      </c>
      <c r="I1312">
        <f t="shared" si="20"/>
        <v>1.899993896</v>
      </c>
    </row>
    <row r="1313" spans="1:9" x14ac:dyDescent="0.3">
      <c r="A1313" s="1">
        <v>40917</v>
      </c>
      <c r="B1313" s="1">
        <v>40918</v>
      </c>
      <c r="C1313">
        <v>244.55</v>
      </c>
      <c r="D1313">
        <v>245.89999080000001</v>
      </c>
      <c r="E1313">
        <v>243.32110539999999</v>
      </c>
      <c r="F1313">
        <v>-1.349990845</v>
      </c>
      <c r="G1313">
        <v>-1.228894591</v>
      </c>
      <c r="H1313">
        <v>3.3587572109999999</v>
      </c>
      <c r="I1313">
        <f t="shared" si="20"/>
        <v>-1.349990845</v>
      </c>
    </row>
    <row r="1314" spans="1:9" x14ac:dyDescent="0.3">
      <c r="A1314" s="1">
        <v>40918</v>
      </c>
      <c r="B1314" s="1">
        <v>40919</v>
      </c>
      <c r="C1314">
        <v>249.3</v>
      </c>
      <c r="D1314">
        <v>249.14999080000001</v>
      </c>
      <c r="E1314">
        <v>248.99984370000001</v>
      </c>
      <c r="F1314">
        <v>0.15000915500000001</v>
      </c>
      <c r="G1314">
        <v>-0.30015629500000002</v>
      </c>
      <c r="H1314">
        <v>0.81317279799999997</v>
      </c>
      <c r="I1314">
        <f t="shared" si="20"/>
        <v>0.15000915500000001</v>
      </c>
    </row>
    <row r="1315" spans="1:9" x14ac:dyDescent="0.3">
      <c r="A1315" s="1">
        <v>40919</v>
      </c>
      <c r="B1315" s="1">
        <v>40920</v>
      </c>
      <c r="C1315">
        <v>248.15</v>
      </c>
      <c r="D1315">
        <v>248.80000920000001</v>
      </c>
      <c r="E1315">
        <v>249.00749400000001</v>
      </c>
      <c r="F1315">
        <v>0.65000915500000001</v>
      </c>
      <c r="G1315">
        <v>0.85749399699999995</v>
      </c>
      <c r="H1315">
        <v>1.0253048330000001</v>
      </c>
      <c r="I1315">
        <f t="shared" si="20"/>
        <v>0.65000915500000001</v>
      </c>
    </row>
    <row r="1316" spans="1:9" x14ac:dyDescent="0.3">
      <c r="A1316" s="1">
        <v>40920</v>
      </c>
      <c r="B1316" s="1">
        <v>40921</v>
      </c>
      <c r="C1316">
        <v>249.6</v>
      </c>
      <c r="D1316">
        <v>250.0499969</v>
      </c>
      <c r="E1316">
        <v>249.00307979999999</v>
      </c>
      <c r="F1316">
        <v>-0.44999694800000001</v>
      </c>
      <c r="G1316">
        <v>-0.59692019200000002</v>
      </c>
      <c r="H1316">
        <v>1.9091883089999999</v>
      </c>
      <c r="I1316">
        <f t="shared" si="20"/>
        <v>-0.44999694800000001</v>
      </c>
    </row>
    <row r="1317" spans="1:9" x14ac:dyDescent="0.3">
      <c r="A1317" s="1">
        <v>40921</v>
      </c>
      <c r="B1317" s="1">
        <v>40924</v>
      </c>
      <c r="C1317">
        <v>252.3</v>
      </c>
      <c r="D1317">
        <v>250.64999080000001</v>
      </c>
      <c r="E1317">
        <v>252.13745660000001</v>
      </c>
      <c r="F1317">
        <v>1.650009155</v>
      </c>
      <c r="G1317">
        <v>-0.16254343099999999</v>
      </c>
      <c r="H1317">
        <v>2.015254326</v>
      </c>
      <c r="I1317">
        <f t="shared" si="20"/>
        <v>1.650009155</v>
      </c>
    </row>
    <row r="1318" spans="1:9" x14ac:dyDescent="0.3">
      <c r="A1318" s="1">
        <v>40924</v>
      </c>
      <c r="B1318" s="1">
        <v>40925</v>
      </c>
      <c r="C1318">
        <v>249.45</v>
      </c>
      <c r="D1318">
        <v>251.95</v>
      </c>
      <c r="E1318">
        <v>249.71696890000001</v>
      </c>
      <c r="F1318">
        <v>2.5</v>
      </c>
      <c r="G1318">
        <v>0.26696890600000001</v>
      </c>
      <c r="H1318">
        <v>3.995153314</v>
      </c>
      <c r="I1318">
        <f t="shared" si="20"/>
        <v>2.5</v>
      </c>
    </row>
    <row r="1319" spans="1:9" x14ac:dyDescent="0.3">
      <c r="A1319" s="1">
        <v>40925</v>
      </c>
      <c r="B1319" s="1">
        <v>40926</v>
      </c>
      <c r="C1319">
        <v>255.1</v>
      </c>
      <c r="D1319">
        <v>254.19999079999999</v>
      </c>
      <c r="E1319">
        <v>254.8609563</v>
      </c>
      <c r="F1319">
        <v>0.90000915500000001</v>
      </c>
      <c r="G1319">
        <v>-0.23904366799999999</v>
      </c>
      <c r="H1319">
        <v>0.45961940800000001</v>
      </c>
      <c r="I1319">
        <f t="shared" si="20"/>
        <v>0.90000915500000001</v>
      </c>
    </row>
    <row r="1320" spans="1:9" x14ac:dyDescent="0.3">
      <c r="A1320" s="1">
        <v>40926</v>
      </c>
      <c r="B1320" s="1">
        <v>40927</v>
      </c>
      <c r="C1320">
        <v>254.45</v>
      </c>
      <c r="D1320">
        <v>257.70001530000002</v>
      </c>
      <c r="E1320">
        <v>254.698329</v>
      </c>
      <c r="F1320">
        <v>3.250015259</v>
      </c>
      <c r="G1320">
        <v>0.248329043</v>
      </c>
      <c r="H1320">
        <v>2.5809397509999998</v>
      </c>
      <c r="I1320">
        <f t="shared" si="20"/>
        <v>3.250015259</v>
      </c>
    </row>
    <row r="1321" spans="1:9" x14ac:dyDescent="0.3">
      <c r="A1321" s="1">
        <v>40927</v>
      </c>
      <c r="B1321" s="1">
        <v>40928</v>
      </c>
      <c r="C1321">
        <v>258.10000000000002</v>
      </c>
      <c r="D1321">
        <v>259.10000000000002</v>
      </c>
      <c r="E1321">
        <v>257.78906369999999</v>
      </c>
      <c r="F1321">
        <v>-1</v>
      </c>
      <c r="G1321">
        <v>-0.31093633199999998</v>
      </c>
      <c r="H1321">
        <v>3.3234018719999998</v>
      </c>
      <c r="I1321">
        <f t="shared" si="20"/>
        <v>-1</v>
      </c>
    </row>
    <row r="1322" spans="1:9" x14ac:dyDescent="0.3">
      <c r="A1322" s="1">
        <v>40928</v>
      </c>
      <c r="B1322" s="1">
        <v>40931</v>
      </c>
      <c r="C1322">
        <v>262.8</v>
      </c>
      <c r="D1322">
        <v>259.10001829999999</v>
      </c>
      <c r="E1322">
        <v>263.26060260000003</v>
      </c>
      <c r="F1322">
        <v>-3.6999816889999999</v>
      </c>
      <c r="G1322">
        <v>0.46060264099999998</v>
      </c>
      <c r="H1322">
        <v>0</v>
      </c>
      <c r="I1322">
        <f t="shared" si="20"/>
        <v>-3.6999816889999999</v>
      </c>
    </row>
    <row r="1323" spans="1:9" x14ac:dyDescent="0.3">
      <c r="A1323" s="1">
        <v>40931</v>
      </c>
      <c r="B1323" s="1">
        <v>40932</v>
      </c>
      <c r="C1323">
        <v>262.8</v>
      </c>
      <c r="D1323">
        <v>259.10001829999999</v>
      </c>
      <c r="E1323">
        <v>262.96900190000002</v>
      </c>
      <c r="F1323">
        <v>-3.6999816889999999</v>
      </c>
      <c r="G1323">
        <v>0.16900187699999999</v>
      </c>
      <c r="H1323">
        <v>0</v>
      </c>
      <c r="I1323">
        <f t="shared" si="20"/>
        <v>-3.6999816889999999</v>
      </c>
    </row>
    <row r="1324" spans="1:9" x14ac:dyDescent="0.3">
      <c r="A1324" s="1">
        <v>40932</v>
      </c>
      <c r="B1324" s="1">
        <v>40933</v>
      </c>
      <c r="C1324">
        <v>262.8</v>
      </c>
      <c r="D1324">
        <v>264.35001829999999</v>
      </c>
      <c r="E1324">
        <v>263.06180979999999</v>
      </c>
      <c r="F1324">
        <v>1.5500183110000001</v>
      </c>
      <c r="G1324">
        <v>0.261809766</v>
      </c>
      <c r="H1324">
        <v>1.6617009359999999</v>
      </c>
      <c r="I1324">
        <f t="shared" si="20"/>
        <v>1.5500183110000001</v>
      </c>
    </row>
    <row r="1325" spans="1:9" x14ac:dyDescent="0.3">
      <c r="A1325" s="1">
        <v>40933</v>
      </c>
      <c r="B1325" s="1">
        <v>40934</v>
      </c>
      <c r="C1325">
        <v>265.14999999999998</v>
      </c>
      <c r="D1325">
        <v>265.60001219999998</v>
      </c>
      <c r="E1325">
        <v>265.61881519999997</v>
      </c>
      <c r="F1325">
        <v>0.450012207</v>
      </c>
      <c r="G1325">
        <v>0.46881520700000001</v>
      </c>
      <c r="H1325">
        <v>0.31819805200000001</v>
      </c>
      <c r="I1325">
        <f t="shared" si="20"/>
        <v>0.450012207</v>
      </c>
    </row>
    <row r="1326" spans="1:9" x14ac:dyDescent="0.3">
      <c r="A1326" s="1">
        <v>40934</v>
      </c>
      <c r="B1326" s="1">
        <v>40935</v>
      </c>
      <c r="C1326">
        <v>265.60000000000002</v>
      </c>
      <c r="D1326">
        <v>264.60000000000002</v>
      </c>
      <c r="E1326">
        <v>265.23827060000002</v>
      </c>
      <c r="F1326">
        <v>1</v>
      </c>
      <c r="G1326">
        <v>-0.36172938300000002</v>
      </c>
      <c r="H1326">
        <v>0.141421356</v>
      </c>
      <c r="I1326">
        <f t="shared" si="20"/>
        <v>1</v>
      </c>
    </row>
    <row r="1327" spans="1:9" x14ac:dyDescent="0.3">
      <c r="A1327" s="1">
        <v>40935</v>
      </c>
      <c r="B1327" s="1">
        <v>40938</v>
      </c>
      <c r="C1327">
        <v>265.8</v>
      </c>
      <c r="D1327">
        <v>264.10001829999999</v>
      </c>
      <c r="E1327">
        <v>266.18023840000001</v>
      </c>
      <c r="F1327">
        <v>-1.6999816889999999</v>
      </c>
      <c r="G1327">
        <v>0.380238354</v>
      </c>
      <c r="H1327">
        <v>2.0859650049999998</v>
      </c>
      <c r="I1327">
        <f t="shared" si="20"/>
        <v>-1.6999816889999999</v>
      </c>
    </row>
    <row r="1328" spans="1:9" x14ac:dyDescent="0.3">
      <c r="A1328" s="1">
        <v>40938</v>
      </c>
      <c r="B1328" s="1">
        <v>40939</v>
      </c>
      <c r="C1328">
        <v>262.85000000000002</v>
      </c>
      <c r="D1328">
        <v>263.10000000000002</v>
      </c>
      <c r="E1328">
        <v>261.96420389999997</v>
      </c>
      <c r="F1328">
        <v>-0.25</v>
      </c>
      <c r="G1328">
        <v>-0.88579613000000001</v>
      </c>
      <c r="H1328">
        <v>0.70710678100000002</v>
      </c>
      <c r="I1328">
        <f t="shared" si="20"/>
        <v>-0.25</v>
      </c>
    </row>
    <row r="1329" spans="1:9" x14ac:dyDescent="0.3">
      <c r="A1329" s="1">
        <v>40939</v>
      </c>
      <c r="B1329" s="1">
        <v>40940</v>
      </c>
      <c r="C1329">
        <v>263.85000000000002</v>
      </c>
      <c r="D1329">
        <v>262.49999389999999</v>
      </c>
      <c r="E1329">
        <v>264.19404300000002</v>
      </c>
      <c r="F1329">
        <v>-1.350006104</v>
      </c>
      <c r="G1329">
        <v>0.34404298700000002</v>
      </c>
      <c r="H1329">
        <v>0</v>
      </c>
      <c r="I1329">
        <f t="shared" si="20"/>
        <v>-1.350006104</v>
      </c>
    </row>
    <row r="1330" spans="1:9" x14ac:dyDescent="0.3">
      <c r="A1330" s="1">
        <v>40940</v>
      </c>
      <c r="B1330" s="1">
        <v>40941</v>
      </c>
      <c r="C1330">
        <v>263.85000000000002</v>
      </c>
      <c r="D1330">
        <v>266.9500061</v>
      </c>
      <c r="E1330">
        <v>264.43236430000002</v>
      </c>
      <c r="F1330">
        <v>3.1000061040000002</v>
      </c>
      <c r="G1330">
        <v>0.58236426100000005</v>
      </c>
      <c r="H1330">
        <v>2.651650429</v>
      </c>
      <c r="I1330">
        <f t="shared" si="20"/>
        <v>3.1000061040000002</v>
      </c>
    </row>
    <row r="1331" spans="1:9" x14ac:dyDescent="0.3">
      <c r="A1331" s="1">
        <v>40941</v>
      </c>
      <c r="B1331" s="1">
        <v>40942</v>
      </c>
      <c r="C1331">
        <v>267.60000000000002</v>
      </c>
      <c r="D1331">
        <v>267.14998780000002</v>
      </c>
      <c r="E1331">
        <v>267.80658920000002</v>
      </c>
      <c r="F1331">
        <v>-0.450012207</v>
      </c>
      <c r="G1331">
        <v>0.206589207</v>
      </c>
      <c r="H1331">
        <v>1.0960155110000001</v>
      </c>
      <c r="I1331">
        <f t="shared" si="20"/>
        <v>-0.450012207</v>
      </c>
    </row>
    <row r="1332" spans="1:9" x14ac:dyDescent="0.3">
      <c r="A1332" s="1">
        <v>40942</v>
      </c>
      <c r="B1332" s="1">
        <v>40945</v>
      </c>
      <c r="C1332">
        <v>266.05</v>
      </c>
      <c r="D1332">
        <v>268.95002440000002</v>
      </c>
      <c r="E1332">
        <v>266.19224450000002</v>
      </c>
      <c r="F1332">
        <v>2.9000244140000002</v>
      </c>
      <c r="G1332">
        <v>0.14224451799999999</v>
      </c>
      <c r="H1332">
        <v>7.0710677999999999E-2</v>
      </c>
      <c r="I1332">
        <f t="shared" si="20"/>
        <v>2.9000244140000002</v>
      </c>
    </row>
    <row r="1333" spans="1:9" x14ac:dyDescent="0.3">
      <c r="A1333" s="1">
        <v>40945</v>
      </c>
      <c r="B1333" s="1">
        <v>40946</v>
      </c>
      <c r="C1333">
        <v>265.95</v>
      </c>
      <c r="D1333">
        <v>266.49998779999999</v>
      </c>
      <c r="E1333">
        <v>265.55721899999998</v>
      </c>
      <c r="F1333">
        <v>-0.549987793</v>
      </c>
      <c r="G1333">
        <v>-0.39278096000000001</v>
      </c>
      <c r="H1333">
        <v>0.53033008599999998</v>
      </c>
      <c r="I1333">
        <f t="shared" si="20"/>
        <v>-0.549987793</v>
      </c>
    </row>
    <row r="1334" spans="1:9" x14ac:dyDescent="0.3">
      <c r="A1334" s="1">
        <v>40946</v>
      </c>
      <c r="B1334" s="1">
        <v>40947</v>
      </c>
      <c r="C1334">
        <v>266.7</v>
      </c>
      <c r="D1334">
        <v>266.74998779999999</v>
      </c>
      <c r="E1334">
        <v>266.41254099999998</v>
      </c>
      <c r="F1334">
        <v>-4.9987793000000003E-2</v>
      </c>
      <c r="G1334">
        <v>-0.28745901600000001</v>
      </c>
      <c r="H1334">
        <v>2.1213203439999999</v>
      </c>
      <c r="I1334">
        <f t="shared" si="20"/>
        <v>-4.9987793000000003E-2</v>
      </c>
    </row>
    <row r="1335" spans="1:9" x14ac:dyDescent="0.3">
      <c r="A1335" s="1">
        <v>40947</v>
      </c>
      <c r="B1335" s="1">
        <v>40948</v>
      </c>
      <c r="C1335">
        <v>269.7</v>
      </c>
      <c r="D1335">
        <v>269.24998779999999</v>
      </c>
      <c r="E1335">
        <v>269.72801939999999</v>
      </c>
      <c r="F1335">
        <v>-0.450012207</v>
      </c>
      <c r="G1335">
        <v>2.8019349999999998E-2</v>
      </c>
      <c r="H1335">
        <v>0.63639610300000005</v>
      </c>
      <c r="I1335">
        <f t="shared" si="20"/>
        <v>-0.450012207</v>
      </c>
    </row>
    <row r="1336" spans="1:9" x14ac:dyDescent="0.3">
      <c r="A1336" s="1">
        <v>40948</v>
      </c>
      <c r="B1336" s="1">
        <v>40949</v>
      </c>
      <c r="C1336">
        <v>270.60000000000002</v>
      </c>
      <c r="D1336">
        <v>270.49999389999999</v>
      </c>
      <c r="E1336">
        <v>270.81431049999998</v>
      </c>
      <c r="F1336">
        <v>-0.100006104</v>
      </c>
      <c r="G1336">
        <v>0.21431054199999999</v>
      </c>
      <c r="H1336">
        <v>2.0859650049999998</v>
      </c>
      <c r="I1336">
        <f t="shared" si="20"/>
        <v>-0.100006104</v>
      </c>
    </row>
    <row r="1337" spans="1:9" x14ac:dyDescent="0.3">
      <c r="A1337" s="1">
        <v>40949</v>
      </c>
      <c r="B1337" s="1">
        <v>40952</v>
      </c>
      <c r="C1337">
        <v>267.64999999999998</v>
      </c>
      <c r="D1337">
        <v>268.5499939</v>
      </c>
      <c r="E1337">
        <v>267.11949829999998</v>
      </c>
      <c r="F1337">
        <v>-0.89999389600000002</v>
      </c>
      <c r="G1337">
        <v>-0.53050166399999998</v>
      </c>
      <c r="H1337">
        <v>1.0253048330000001</v>
      </c>
      <c r="I1337">
        <f t="shared" si="20"/>
        <v>-0.89999389600000002</v>
      </c>
    </row>
    <row r="1338" spans="1:9" x14ac:dyDescent="0.3">
      <c r="A1338" s="1">
        <v>40952</v>
      </c>
      <c r="B1338" s="1">
        <v>40953</v>
      </c>
      <c r="C1338">
        <v>269.10000000000002</v>
      </c>
      <c r="D1338">
        <v>267.99999389999999</v>
      </c>
      <c r="E1338">
        <v>269.23512699999998</v>
      </c>
      <c r="F1338">
        <v>-1.100006104</v>
      </c>
      <c r="G1338">
        <v>0.13512700799999999</v>
      </c>
      <c r="H1338">
        <v>0.31819805200000001</v>
      </c>
      <c r="I1338">
        <f t="shared" si="20"/>
        <v>-1.100006104</v>
      </c>
    </row>
    <row r="1339" spans="1:9" x14ac:dyDescent="0.3">
      <c r="A1339" s="1">
        <v>40953</v>
      </c>
      <c r="B1339" s="1">
        <v>40954</v>
      </c>
      <c r="C1339">
        <v>268.64999999999998</v>
      </c>
      <c r="D1339">
        <v>269.60001219999998</v>
      </c>
      <c r="E1339">
        <v>268.52002959999999</v>
      </c>
      <c r="F1339">
        <v>-0.950012207</v>
      </c>
      <c r="G1339">
        <v>-0.12997044599999999</v>
      </c>
      <c r="H1339">
        <v>2.333452378</v>
      </c>
      <c r="I1339">
        <f t="shared" si="20"/>
        <v>-0.950012207</v>
      </c>
    </row>
    <row r="1340" spans="1:9" x14ac:dyDescent="0.3">
      <c r="A1340" s="1">
        <v>40954</v>
      </c>
      <c r="B1340" s="1">
        <v>40955</v>
      </c>
      <c r="C1340">
        <v>271.95</v>
      </c>
      <c r="D1340">
        <v>269.14998170000001</v>
      </c>
      <c r="E1340">
        <v>271.41367309999998</v>
      </c>
      <c r="F1340">
        <v>2.8000183110000001</v>
      </c>
      <c r="G1340">
        <v>-0.536326945</v>
      </c>
      <c r="H1340">
        <v>2.5809397509999998</v>
      </c>
      <c r="I1340">
        <f t="shared" si="20"/>
        <v>2.8000183110000001</v>
      </c>
    </row>
    <row r="1341" spans="1:9" x14ac:dyDescent="0.3">
      <c r="A1341" s="1">
        <v>40955</v>
      </c>
      <c r="B1341" s="1">
        <v>40956</v>
      </c>
      <c r="C1341">
        <v>268.3</v>
      </c>
      <c r="D1341">
        <v>272.35001829999999</v>
      </c>
      <c r="E1341">
        <v>268.28600569999998</v>
      </c>
      <c r="F1341">
        <v>-4.0500183109999996</v>
      </c>
      <c r="G1341">
        <v>-1.3994332E-2</v>
      </c>
      <c r="H1341">
        <v>3.252691193</v>
      </c>
      <c r="I1341">
        <f t="shared" si="20"/>
        <v>-4.0500183109999996</v>
      </c>
    </row>
    <row r="1342" spans="1:9" x14ac:dyDescent="0.3">
      <c r="A1342" s="1">
        <v>40956</v>
      </c>
      <c r="B1342" s="1">
        <v>40959</v>
      </c>
      <c r="C1342">
        <v>272.89999999999998</v>
      </c>
      <c r="D1342">
        <v>274.89999999999998</v>
      </c>
      <c r="E1342">
        <v>273.25054449999999</v>
      </c>
      <c r="F1342">
        <v>2</v>
      </c>
      <c r="G1342">
        <v>0.35054445299999998</v>
      </c>
      <c r="H1342">
        <v>7.0710677999999999E-2</v>
      </c>
      <c r="I1342">
        <f t="shared" si="20"/>
        <v>2</v>
      </c>
    </row>
    <row r="1343" spans="1:9" x14ac:dyDescent="0.3">
      <c r="A1343" s="1">
        <v>40959</v>
      </c>
      <c r="B1343" s="1">
        <v>40960</v>
      </c>
      <c r="C1343">
        <v>272.8</v>
      </c>
      <c r="D1343">
        <v>271.8</v>
      </c>
      <c r="E1343">
        <v>273.37294000000003</v>
      </c>
      <c r="F1343">
        <v>-1</v>
      </c>
      <c r="G1343">
        <v>0.57293999200000001</v>
      </c>
      <c r="H1343">
        <v>0.17677669500000001</v>
      </c>
      <c r="I1343">
        <f t="shared" si="20"/>
        <v>-1</v>
      </c>
    </row>
    <row r="1344" spans="1:9" x14ac:dyDescent="0.3">
      <c r="A1344" s="1">
        <v>40960</v>
      </c>
      <c r="B1344" s="1">
        <v>40961</v>
      </c>
      <c r="C1344">
        <v>273.05</v>
      </c>
      <c r="D1344">
        <v>272.55</v>
      </c>
      <c r="E1344">
        <v>272.34193219999997</v>
      </c>
      <c r="F1344">
        <v>0.5</v>
      </c>
      <c r="G1344">
        <v>-0.70806783399999995</v>
      </c>
      <c r="H1344">
        <v>0.141421356</v>
      </c>
      <c r="I1344">
        <f t="shared" si="20"/>
        <v>0.5</v>
      </c>
    </row>
    <row r="1345" spans="1:9" x14ac:dyDescent="0.3">
      <c r="A1345" s="1">
        <v>40961</v>
      </c>
      <c r="B1345" s="1">
        <v>40962</v>
      </c>
      <c r="C1345">
        <v>272.85000000000002</v>
      </c>
      <c r="D1345">
        <v>271.14998780000002</v>
      </c>
      <c r="E1345">
        <v>273.00773500000003</v>
      </c>
      <c r="F1345">
        <v>-1.7000122070000001</v>
      </c>
      <c r="G1345">
        <v>0.15773496000000001</v>
      </c>
      <c r="H1345">
        <v>2.0506096650000001</v>
      </c>
      <c r="I1345">
        <f t="shared" si="20"/>
        <v>-1.7000122070000001</v>
      </c>
    </row>
    <row r="1346" spans="1:9" x14ac:dyDescent="0.3">
      <c r="A1346" s="1">
        <v>40962</v>
      </c>
      <c r="B1346" s="1">
        <v>40963</v>
      </c>
      <c r="C1346">
        <v>269.95</v>
      </c>
      <c r="D1346">
        <v>269.89998170000001</v>
      </c>
      <c r="E1346">
        <v>269.72221990000003</v>
      </c>
      <c r="F1346">
        <v>5.0018311000000003E-2</v>
      </c>
      <c r="G1346">
        <v>-0.22778010400000001</v>
      </c>
      <c r="H1346">
        <v>1.237436867</v>
      </c>
      <c r="I1346">
        <f t="shared" si="20"/>
        <v>5.0018311000000003E-2</v>
      </c>
    </row>
    <row r="1347" spans="1:9" x14ac:dyDescent="0.3">
      <c r="A1347" s="1">
        <v>40963</v>
      </c>
      <c r="B1347" s="1">
        <v>40966</v>
      </c>
      <c r="C1347">
        <v>271.7</v>
      </c>
      <c r="D1347">
        <v>270.89998170000001</v>
      </c>
      <c r="E1347">
        <v>270.78525289999999</v>
      </c>
      <c r="F1347">
        <v>0.80001831099999998</v>
      </c>
      <c r="G1347">
        <v>-0.91474711900000005</v>
      </c>
      <c r="H1347">
        <v>2.757716447</v>
      </c>
      <c r="I1347">
        <f t="shared" ref="I1347:I1410" si="21">IF(F1347&lt;-5, -5, F1347)</f>
        <v>0.80001831099999998</v>
      </c>
    </row>
    <row r="1348" spans="1:9" x14ac:dyDescent="0.3">
      <c r="A1348" s="1">
        <v>40966</v>
      </c>
      <c r="B1348" s="1">
        <v>40967</v>
      </c>
      <c r="C1348">
        <v>267.8</v>
      </c>
      <c r="D1348">
        <v>268.75001220000001</v>
      </c>
      <c r="E1348">
        <v>268.15072400000003</v>
      </c>
      <c r="F1348">
        <v>0.950012207</v>
      </c>
      <c r="G1348">
        <v>0.35072395200000001</v>
      </c>
      <c r="H1348">
        <v>1.7324116140000001</v>
      </c>
      <c r="I1348">
        <f t="shared" si="21"/>
        <v>0.950012207</v>
      </c>
    </row>
    <row r="1349" spans="1:9" x14ac:dyDescent="0.3">
      <c r="A1349" s="1">
        <v>40967</v>
      </c>
      <c r="B1349" s="1">
        <v>40968</v>
      </c>
      <c r="C1349">
        <v>270.25</v>
      </c>
      <c r="D1349">
        <v>271.5</v>
      </c>
      <c r="E1349">
        <v>270.29074600000001</v>
      </c>
      <c r="F1349">
        <v>1.25</v>
      </c>
      <c r="G1349">
        <v>4.0746040999999997E-2</v>
      </c>
      <c r="H1349">
        <v>1.8384776309999999</v>
      </c>
      <c r="I1349">
        <f t="shared" si="21"/>
        <v>1.25</v>
      </c>
    </row>
    <row r="1350" spans="1:9" x14ac:dyDescent="0.3">
      <c r="A1350" s="1">
        <v>40968</v>
      </c>
      <c r="B1350" s="1">
        <v>40969</v>
      </c>
      <c r="C1350">
        <v>272.85000000000002</v>
      </c>
      <c r="D1350">
        <v>271.49999389999999</v>
      </c>
      <c r="E1350">
        <v>273.55044240000001</v>
      </c>
      <c r="F1350">
        <v>-1.350006104</v>
      </c>
      <c r="G1350">
        <v>0.70044237399999998</v>
      </c>
      <c r="H1350">
        <v>0</v>
      </c>
      <c r="I1350">
        <f t="shared" si="21"/>
        <v>-1.350006104</v>
      </c>
    </row>
    <row r="1351" spans="1:9" x14ac:dyDescent="0.3">
      <c r="A1351" s="1">
        <v>40969</v>
      </c>
      <c r="B1351" s="1">
        <v>40970</v>
      </c>
      <c r="C1351">
        <v>272.85000000000002</v>
      </c>
      <c r="D1351">
        <v>274.89998780000002</v>
      </c>
      <c r="E1351">
        <v>273.77565220000002</v>
      </c>
      <c r="F1351">
        <v>2.0499877930000001</v>
      </c>
      <c r="G1351">
        <v>0.92565220599999998</v>
      </c>
      <c r="H1351">
        <v>0.49497474699999999</v>
      </c>
      <c r="I1351">
        <f t="shared" si="21"/>
        <v>2.0499877930000001</v>
      </c>
    </row>
    <row r="1352" spans="1:9" x14ac:dyDescent="0.3">
      <c r="A1352" s="1">
        <v>40970</v>
      </c>
      <c r="B1352" s="1">
        <v>40973</v>
      </c>
      <c r="C1352">
        <v>273.55</v>
      </c>
      <c r="D1352">
        <v>272.50001220000001</v>
      </c>
      <c r="E1352">
        <v>273.50946240000002</v>
      </c>
      <c r="F1352">
        <v>1.0499877929999999</v>
      </c>
      <c r="G1352">
        <v>-4.0537633000000003E-2</v>
      </c>
      <c r="H1352">
        <v>1.944543648</v>
      </c>
      <c r="I1352">
        <f t="shared" si="21"/>
        <v>1.0499877929999999</v>
      </c>
    </row>
    <row r="1353" spans="1:9" x14ac:dyDescent="0.3">
      <c r="A1353" s="1">
        <v>40973</v>
      </c>
      <c r="B1353" s="1">
        <v>40974</v>
      </c>
      <c r="C1353">
        <v>270.8</v>
      </c>
      <c r="D1353">
        <v>271.20002440000002</v>
      </c>
      <c r="E1353">
        <v>270.99255929999998</v>
      </c>
      <c r="F1353">
        <v>0.40002441399999999</v>
      </c>
      <c r="G1353">
        <v>0.192559287</v>
      </c>
      <c r="H1353">
        <v>1.697056275</v>
      </c>
      <c r="I1353">
        <f t="shared" si="21"/>
        <v>0.40002441399999999</v>
      </c>
    </row>
    <row r="1354" spans="1:9" x14ac:dyDescent="0.3">
      <c r="A1354" s="1">
        <v>40974</v>
      </c>
      <c r="B1354" s="1">
        <v>40975</v>
      </c>
      <c r="C1354">
        <v>268.39999999999998</v>
      </c>
      <c r="D1354">
        <v>265.20001830000001</v>
      </c>
      <c r="E1354">
        <v>268.17941029999997</v>
      </c>
      <c r="F1354">
        <v>3.1999816889999999</v>
      </c>
      <c r="G1354">
        <v>-0.22058974200000001</v>
      </c>
      <c r="H1354">
        <v>1.626345597</v>
      </c>
      <c r="I1354">
        <f t="shared" si="21"/>
        <v>3.1999816889999999</v>
      </c>
    </row>
    <row r="1355" spans="1:9" x14ac:dyDescent="0.3">
      <c r="A1355" s="1">
        <v>40975</v>
      </c>
      <c r="B1355" s="1">
        <v>40976</v>
      </c>
      <c r="C1355">
        <v>266.10000000000002</v>
      </c>
      <c r="D1355">
        <v>266.60000000000002</v>
      </c>
      <c r="E1355">
        <v>266.7736903</v>
      </c>
      <c r="F1355">
        <v>0.5</v>
      </c>
      <c r="G1355">
        <v>0.67369031899999998</v>
      </c>
      <c r="H1355">
        <v>1.6617009359999999</v>
      </c>
      <c r="I1355">
        <f t="shared" si="21"/>
        <v>0.5</v>
      </c>
    </row>
    <row r="1356" spans="1:9" x14ac:dyDescent="0.3">
      <c r="A1356" s="1">
        <v>40976</v>
      </c>
      <c r="B1356" s="1">
        <v>40977</v>
      </c>
      <c r="C1356">
        <v>268.45</v>
      </c>
      <c r="D1356">
        <v>268.45</v>
      </c>
      <c r="E1356">
        <v>269.29001579999999</v>
      </c>
      <c r="F1356">
        <v>0</v>
      </c>
      <c r="G1356">
        <v>0.84001582900000005</v>
      </c>
      <c r="H1356">
        <v>0.141421356</v>
      </c>
      <c r="I1356">
        <f t="shared" si="21"/>
        <v>0</v>
      </c>
    </row>
    <row r="1357" spans="1:9" x14ac:dyDescent="0.3">
      <c r="A1357" s="1">
        <v>40977</v>
      </c>
      <c r="B1357" s="1">
        <v>40980</v>
      </c>
      <c r="C1357">
        <v>268.64999999999998</v>
      </c>
      <c r="D1357">
        <v>269.50000610000001</v>
      </c>
      <c r="E1357">
        <v>269.05676319999998</v>
      </c>
      <c r="F1357">
        <v>0.85000610399999998</v>
      </c>
      <c r="G1357">
        <v>0.40676316600000001</v>
      </c>
      <c r="H1357">
        <v>0.954594155</v>
      </c>
      <c r="I1357">
        <f t="shared" si="21"/>
        <v>0.85000610399999998</v>
      </c>
    </row>
    <row r="1358" spans="1:9" x14ac:dyDescent="0.3">
      <c r="A1358" s="1">
        <v>40980</v>
      </c>
      <c r="B1358" s="1">
        <v>40981</v>
      </c>
      <c r="C1358">
        <v>267.3</v>
      </c>
      <c r="D1358">
        <v>268.65000609999998</v>
      </c>
      <c r="E1358">
        <v>267.49537650000002</v>
      </c>
      <c r="F1358">
        <v>1.350006104</v>
      </c>
      <c r="G1358">
        <v>0.19537652999999999</v>
      </c>
      <c r="H1358">
        <v>2.8284271250000002</v>
      </c>
      <c r="I1358">
        <f t="shared" si="21"/>
        <v>1.350006104</v>
      </c>
    </row>
    <row r="1359" spans="1:9" x14ac:dyDescent="0.3">
      <c r="A1359" s="1">
        <v>40981</v>
      </c>
      <c r="B1359" s="1">
        <v>40982</v>
      </c>
      <c r="C1359">
        <v>271.3</v>
      </c>
      <c r="D1359">
        <v>274.60001829999999</v>
      </c>
      <c r="E1359">
        <v>271.42790830000001</v>
      </c>
      <c r="F1359">
        <v>3.3000183110000001</v>
      </c>
      <c r="G1359">
        <v>0.12790833400000001</v>
      </c>
      <c r="H1359">
        <v>1.87383297</v>
      </c>
      <c r="I1359">
        <f t="shared" si="21"/>
        <v>3.3000183110000001</v>
      </c>
    </row>
    <row r="1360" spans="1:9" x14ac:dyDescent="0.3">
      <c r="A1360" s="1">
        <v>40982</v>
      </c>
      <c r="B1360" s="1">
        <v>40983</v>
      </c>
      <c r="C1360">
        <v>273.95</v>
      </c>
      <c r="D1360">
        <v>273.84999390000002</v>
      </c>
      <c r="E1360">
        <v>273.98244219999998</v>
      </c>
      <c r="F1360">
        <v>-0.100006104</v>
      </c>
      <c r="G1360">
        <v>3.2442226999999997E-2</v>
      </c>
      <c r="H1360">
        <v>7.0710677999999999E-2</v>
      </c>
      <c r="I1360">
        <f t="shared" si="21"/>
        <v>-0.100006104</v>
      </c>
    </row>
    <row r="1361" spans="1:9" x14ac:dyDescent="0.3">
      <c r="A1361" s="1">
        <v>40983</v>
      </c>
      <c r="B1361" s="1">
        <v>40984</v>
      </c>
      <c r="C1361">
        <v>273.85000000000002</v>
      </c>
      <c r="D1361">
        <v>274.79998169999999</v>
      </c>
      <c r="E1361">
        <v>274.31529540000002</v>
      </c>
      <c r="F1361">
        <v>0.94998168900000002</v>
      </c>
      <c r="G1361">
        <v>0.46529537399999998</v>
      </c>
      <c r="H1361">
        <v>0.88388347599999995</v>
      </c>
      <c r="I1361">
        <f t="shared" si="21"/>
        <v>0.94998168900000002</v>
      </c>
    </row>
    <row r="1362" spans="1:9" x14ac:dyDescent="0.3">
      <c r="A1362" s="1">
        <v>40984</v>
      </c>
      <c r="B1362" s="1">
        <v>40987</v>
      </c>
      <c r="C1362">
        <v>272.60000000000002</v>
      </c>
      <c r="D1362">
        <v>273.49999389999999</v>
      </c>
      <c r="E1362">
        <v>272.70824629999998</v>
      </c>
      <c r="F1362">
        <v>0.89999389600000002</v>
      </c>
      <c r="G1362">
        <v>0.108246312</v>
      </c>
      <c r="H1362">
        <v>1.0960155110000001</v>
      </c>
      <c r="I1362">
        <f t="shared" si="21"/>
        <v>0.89999389600000002</v>
      </c>
    </row>
    <row r="1363" spans="1:9" x14ac:dyDescent="0.3">
      <c r="A1363" s="1">
        <v>40987</v>
      </c>
      <c r="B1363" s="1">
        <v>40988</v>
      </c>
      <c r="C1363">
        <v>274.14999999999998</v>
      </c>
      <c r="D1363">
        <v>273.35001219999998</v>
      </c>
      <c r="E1363">
        <v>274.38849599999998</v>
      </c>
      <c r="F1363">
        <v>-0.799987793</v>
      </c>
      <c r="G1363">
        <v>0.238495976</v>
      </c>
      <c r="H1363">
        <v>0.81317279799999997</v>
      </c>
      <c r="I1363">
        <f t="shared" si="21"/>
        <v>-0.799987793</v>
      </c>
    </row>
    <row r="1364" spans="1:9" x14ac:dyDescent="0.3">
      <c r="A1364" s="1">
        <v>40988</v>
      </c>
      <c r="B1364" s="1">
        <v>40989</v>
      </c>
      <c r="C1364">
        <v>273</v>
      </c>
      <c r="D1364">
        <v>271.2000122</v>
      </c>
      <c r="E1364">
        <v>273.09506099999999</v>
      </c>
      <c r="F1364">
        <v>-1.7999877929999999</v>
      </c>
      <c r="G1364">
        <v>9.5061027000000006E-2</v>
      </c>
      <c r="H1364">
        <v>1.1313708499999999</v>
      </c>
      <c r="I1364">
        <f t="shared" si="21"/>
        <v>-1.7999877929999999</v>
      </c>
    </row>
    <row r="1365" spans="1:9" x14ac:dyDescent="0.3">
      <c r="A1365" s="1">
        <v>40989</v>
      </c>
      <c r="B1365" s="1">
        <v>40990</v>
      </c>
      <c r="C1365">
        <v>271.39999999999998</v>
      </c>
      <c r="D1365">
        <v>271.14999999999998</v>
      </c>
      <c r="E1365">
        <v>270.98262929999999</v>
      </c>
      <c r="F1365">
        <v>0.25</v>
      </c>
      <c r="G1365">
        <v>-0.41737067700000002</v>
      </c>
      <c r="H1365">
        <v>0.17677669500000001</v>
      </c>
      <c r="I1365">
        <f t="shared" si="21"/>
        <v>0.25</v>
      </c>
    </row>
    <row r="1366" spans="1:9" x14ac:dyDescent="0.3">
      <c r="A1366" s="1">
        <v>40990</v>
      </c>
      <c r="B1366" s="1">
        <v>40991</v>
      </c>
      <c r="C1366">
        <v>271.64999999999998</v>
      </c>
      <c r="D1366">
        <v>269.85001219999998</v>
      </c>
      <c r="E1366">
        <v>271.39494079999997</v>
      </c>
      <c r="F1366">
        <v>1.7999877929999999</v>
      </c>
      <c r="G1366">
        <v>-0.25505921199999998</v>
      </c>
      <c r="H1366">
        <v>0.60104076399999995</v>
      </c>
      <c r="I1366">
        <f t="shared" si="21"/>
        <v>1.7999877929999999</v>
      </c>
    </row>
    <row r="1367" spans="1:9" x14ac:dyDescent="0.3">
      <c r="A1367" s="1">
        <v>40991</v>
      </c>
      <c r="B1367" s="1">
        <v>40994</v>
      </c>
      <c r="C1367">
        <v>270.8</v>
      </c>
      <c r="D1367">
        <v>272.40000609999998</v>
      </c>
      <c r="E1367">
        <v>271.31113579999999</v>
      </c>
      <c r="F1367">
        <v>1.600006104</v>
      </c>
      <c r="G1367">
        <v>0.51113575700000002</v>
      </c>
      <c r="H1367">
        <v>7.0710677999999999E-2</v>
      </c>
      <c r="I1367">
        <f t="shared" si="21"/>
        <v>1.600006104</v>
      </c>
    </row>
    <row r="1368" spans="1:9" x14ac:dyDescent="0.3">
      <c r="A1368" s="1">
        <v>40994</v>
      </c>
      <c r="B1368" s="1">
        <v>40995</v>
      </c>
      <c r="C1368">
        <v>270.89999999999998</v>
      </c>
      <c r="D1368">
        <v>274.10001219999998</v>
      </c>
      <c r="E1368">
        <v>270.68961719999999</v>
      </c>
      <c r="F1368">
        <v>-3.2000122069999999</v>
      </c>
      <c r="G1368">
        <v>-0.21038277399999999</v>
      </c>
      <c r="H1368">
        <v>2.2627416999999999</v>
      </c>
      <c r="I1368">
        <f t="shared" si="21"/>
        <v>-3.2000122069999999</v>
      </c>
    </row>
    <row r="1369" spans="1:9" x14ac:dyDescent="0.3">
      <c r="A1369" s="1">
        <v>40995</v>
      </c>
      <c r="B1369" s="1">
        <v>40996</v>
      </c>
      <c r="C1369">
        <v>274.10000000000002</v>
      </c>
      <c r="D1369">
        <v>272.74999389999999</v>
      </c>
      <c r="E1369">
        <v>273.79532260000002</v>
      </c>
      <c r="F1369">
        <v>1.350006104</v>
      </c>
      <c r="G1369">
        <v>-0.30467739700000002</v>
      </c>
      <c r="H1369">
        <v>0.84852813699999996</v>
      </c>
      <c r="I1369">
        <f t="shared" si="21"/>
        <v>1.350006104</v>
      </c>
    </row>
    <row r="1370" spans="1:9" x14ac:dyDescent="0.3">
      <c r="A1370" s="1">
        <v>40996</v>
      </c>
      <c r="B1370" s="1">
        <v>40997</v>
      </c>
      <c r="C1370">
        <v>272.89999999999998</v>
      </c>
      <c r="D1370">
        <v>271.00000610000001</v>
      </c>
      <c r="E1370">
        <v>272.7058667</v>
      </c>
      <c r="F1370">
        <v>1.899993896</v>
      </c>
      <c r="G1370">
        <v>-0.194133312</v>
      </c>
      <c r="H1370">
        <v>2.1213203439999999</v>
      </c>
      <c r="I1370">
        <f t="shared" si="21"/>
        <v>1.899993896</v>
      </c>
    </row>
    <row r="1371" spans="1:9" x14ac:dyDescent="0.3">
      <c r="A1371" s="1">
        <v>40997</v>
      </c>
      <c r="B1371" s="1">
        <v>40998</v>
      </c>
      <c r="C1371">
        <v>269.89999999999998</v>
      </c>
      <c r="D1371">
        <v>269.5499939</v>
      </c>
      <c r="E1371">
        <v>268.58589119999999</v>
      </c>
      <c r="F1371">
        <v>0.35000610399999998</v>
      </c>
      <c r="G1371">
        <v>-1.3141088489999999</v>
      </c>
      <c r="H1371">
        <v>0.74246212</v>
      </c>
      <c r="I1371">
        <f t="shared" si="21"/>
        <v>0.35000610399999998</v>
      </c>
    </row>
    <row r="1372" spans="1:9" x14ac:dyDescent="0.3">
      <c r="A1372" s="1">
        <v>40998</v>
      </c>
      <c r="B1372" s="1">
        <v>41001</v>
      </c>
      <c r="C1372">
        <v>268.85000000000002</v>
      </c>
      <c r="D1372">
        <v>270.9500061</v>
      </c>
      <c r="E1372">
        <v>268.52275129999998</v>
      </c>
      <c r="F1372">
        <v>-2.1000061040000002</v>
      </c>
      <c r="G1372">
        <v>-0.32724872199999999</v>
      </c>
      <c r="H1372">
        <v>1.87383297</v>
      </c>
      <c r="I1372">
        <f t="shared" si="21"/>
        <v>-2.1000061040000002</v>
      </c>
    </row>
    <row r="1373" spans="1:9" x14ac:dyDescent="0.3">
      <c r="A1373" s="1">
        <v>41001</v>
      </c>
      <c r="B1373" s="1">
        <v>41002</v>
      </c>
      <c r="C1373">
        <v>271.5</v>
      </c>
      <c r="D1373">
        <v>273.10000609999997</v>
      </c>
      <c r="E1373">
        <v>271.32045260000001</v>
      </c>
      <c r="F1373">
        <v>-1.600006104</v>
      </c>
      <c r="G1373">
        <v>-0.179547399</v>
      </c>
      <c r="H1373">
        <v>2.5102290730000001</v>
      </c>
      <c r="I1373">
        <f t="shared" si="21"/>
        <v>-1.600006104</v>
      </c>
    </row>
    <row r="1374" spans="1:9" x14ac:dyDescent="0.3">
      <c r="A1374" s="1">
        <v>41002</v>
      </c>
      <c r="B1374" s="1">
        <v>41003</v>
      </c>
      <c r="C1374">
        <v>275.05</v>
      </c>
      <c r="D1374">
        <v>274.60001829999999</v>
      </c>
      <c r="E1374">
        <v>275.73281509999998</v>
      </c>
      <c r="F1374">
        <v>-0.44998168900000002</v>
      </c>
      <c r="G1374">
        <v>0.68281513500000002</v>
      </c>
      <c r="H1374">
        <v>2.1920310220000001</v>
      </c>
      <c r="I1374">
        <f t="shared" si="21"/>
        <v>-0.44998168900000002</v>
      </c>
    </row>
    <row r="1375" spans="1:9" x14ac:dyDescent="0.3">
      <c r="A1375" s="1">
        <v>41003</v>
      </c>
      <c r="B1375" s="1">
        <v>41004</v>
      </c>
      <c r="C1375">
        <v>271.95</v>
      </c>
      <c r="D1375">
        <v>270.59999390000002</v>
      </c>
      <c r="E1375">
        <v>272.66913740000001</v>
      </c>
      <c r="F1375">
        <v>-1.350006104</v>
      </c>
      <c r="G1375">
        <v>0.71913737099999997</v>
      </c>
      <c r="H1375">
        <v>0.81317279799999997</v>
      </c>
      <c r="I1375">
        <f t="shared" si="21"/>
        <v>-1.350006104</v>
      </c>
    </row>
    <row r="1376" spans="1:9" x14ac:dyDescent="0.3">
      <c r="A1376" s="1">
        <v>41004</v>
      </c>
      <c r="B1376" s="1">
        <v>41005</v>
      </c>
      <c r="C1376">
        <v>273.10000000000002</v>
      </c>
      <c r="D1376">
        <v>272.60000000000002</v>
      </c>
      <c r="E1376">
        <v>273.59977900000001</v>
      </c>
      <c r="F1376">
        <v>-0.5</v>
      </c>
      <c r="G1376">
        <v>0.499778956</v>
      </c>
      <c r="H1376">
        <v>0.24748737300000001</v>
      </c>
      <c r="I1376">
        <f t="shared" si="21"/>
        <v>-0.5</v>
      </c>
    </row>
    <row r="1377" spans="1:9" x14ac:dyDescent="0.3">
      <c r="A1377" s="1">
        <v>41005</v>
      </c>
      <c r="B1377" s="1">
        <v>41008</v>
      </c>
      <c r="C1377">
        <v>272.75</v>
      </c>
      <c r="D1377">
        <v>269.2000122</v>
      </c>
      <c r="E1377">
        <v>272.89160820000001</v>
      </c>
      <c r="F1377">
        <v>-3.5499877930000001</v>
      </c>
      <c r="G1377">
        <v>0.14160819399999999</v>
      </c>
      <c r="H1377">
        <v>3.0759144979999999</v>
      </c>
      <c r="I1377">
        <f t="shared" si="21"/>
        <v>-3.5499877930000001</v>
      </c>
    </row>
    <row r="1378" spans="1:9" x14ac:dyDescent="0.3">
      <c r="A1378" s="1">
        <v>41008</v>
      </c>
      <c r="B1378" s="1">
        <v>41009</v>
      </c>
      <c r="C1378">
        <v>268.39999999999998</v>
      </c>
      <c r="D1378">
        <v>268.5499939</v>
      </c>
      <c r="E1378">
        <v>268.90694530000002</v>
      </c>
      <c r="F1378">
        <v>0.14999389599999999</v>
      </c>
      <c r="G1378">
        <v>0.50694525199999996</v>
      </c>
      <c r="H1378">
        <v>0.106066017</v>
      </c>
      <c r="I1378">
        <f t="shared" si="21"/>
        <v>0.14999389599999999</v>
      </c>
    </row>
    <row r="1379" spans="1:9" x14ac:dyDescent="0.3">
      <c r="A1379" s="1">
        <v>41009</v>
      </c>
      <c r="B1379" s="1">
        <v>41010</v>
      </c>
      <c r="C1379">
        <v>268.55</v>
      </c>
      <c r="D1379">
        <v>268.55</v>
      </c>
      <c r="E1379">
        <v>268.04075189999998</v>
      </c>
      <c r="F1379">
        <v>0</v>
      </c>
      <c r="G1379">
        <v>-0.50924807800000005</v>
      </c>
      <c r="H1379">
        <v>0</v>
      </c>
      <c r="I1379">
        <f t="shared" si="21"/>
        <v>0</v>
      </c>
    </row>
    <row r="1380" spans="1:9" x14ac:dyDescent="0.3">
      <c r="A1380" s="1">
        <v>41010</v>
      </c>
      <c r="B1380" s="1">
        <v>41011</v>
      </c>
      <c r="C1380">
        <v>268.55</v>
      </c>
      <c r="D1380">
        <v>267.10001829999999</v>
      </c>
      <c r="E1380">
        <v>269.1358816</v>
      </c>
      <c r="F1380">
        <v>-1.4499816889999999</v>
      </c>
      <c r="G1380">
        <v>0.58588159100000003</v>
      </c>
      <c r="H1380">
        <v>2.0506096650000001</v>
      </c>
      <c r="I1380">
        <f t="shared" si="21"/>
        <v>-1.4499816889999999</v>
      </c>
    </row>
    <row r="1381" spans="1:9" x14ac:dyDescent="0.3">
      <c r="A1381" s="1">
        <v>41011</v>
      </c>
      <c r="B1381" s="1">
        <v>41012</v>
      </c>
      <c r="C1381">
        <v>265.64999999999998</v>
      </c>
      <c r="D1381">
        <v>268.10001219999998</v>
      </c>
      <c r="E1381">
        <v>266.81876749999998</v>
      </c>
      <c r="F1381">
        <v>2.4500122069999999</v>
      </c>
      <c r="G1381">
        <v>1.168767452</v>
      </c>
      <c r="H1381">
        <v>2.5455844120000002</v>
      </c>
      <c r="I1381">
        <f t="shared" si="21"/>
        <v>2.4500122069999999</v>
      </c>
    </row>
    <row r="1382" spans="1:9" x14ac:dyDescent="0.3">
      <c r="A1382" s="1">
        <v>41012</v>
      </c>
      <c r="B1382" s="1">
        <v>41015</v>
      </c>
      <c r="C1382">
        <v>269.25</v>
      </c>
      <c r="D1382">
        <v>266.39999390000003</v>
      </c>
      <c r="E1382">
        <v>269.41043350000001</v>
      </c>
      <c r="F1382">
        <v>-2.8500061040000002</v>
      </c>
      <c r="G1382">
        <v>0.16043347099999999</v>
      </c>
      <c r="H1382">
        <v>1.8384776309999999</v>
      </c>
      <c r="I1382">
        <f t="shared" si="21"/>
        <v>-2.8500061040000002</v>
      </c>
    </row>
    <row r="1383" spans="1:9" x14ac:dyDescent="0.3">
      <c r="A1383" s="1">
        <v>41015</v>
      </c>
      <c r="B1383" s="1">
        <v>41016</v>
      </c>
      <c r="C1383">
        <v>266.64999999999998</v>
      </c>
      <c r="D1383">
        <v>266.25000610000001</v>
      </c>
      <c r="E1383">
        <v>267.18440559999999</v>
      </c>
      <c r="F1383">
        <v>-0.39999389600000002</v>
      </c>
      <c r="G1383">
        <v>0.53440564899999998</v>
      </c>
      <c r="H1383">
        <v>0.45961940800000001</v>
      </c>
      <c r="I1383">
        <f t="shared" si="21"/>
        <v>-0.39999389600000002</v>
      </c>
    </row>
    <row r="1384" spans="1:9" x14ac:dyDescent="0.3">
      <c r="A1384" s="1">
        <v>41016</v>
      </c>
      <c r="B1384" s="1">
        <v>41017</v>
      </c>
      <c r="C1384">
        <v>266</v>
      </c>
      <c r="D1384">
        <v>269.9500122</v>
      </c>
      <c r="E1384">
        <v>267.20651559999999</v>
      </c>
      <c r="F1384">
        <v>3.9500122069999999</v>
      </c>
      <c r="G1384">
        <v>1.2065155510000001</v>
      </c>
      <c r="H1384">
        <v>1.8384776309999999</v>
      </c>
      <c r="I1384">
        <f t="shared" si="21"/>
        <v>3.9500122069999999</v>
      </c>
    </row>
    <row r="1385" spans="1:9" x14ac:dyDescent="0.3">
      <c r="A1385" s="1">
        <v>41017</v>
      </c>
      <c r="B1385" s="1">
        <v>41018</v>
      </c>
      <c r="C1385">
        <v>268.60000000000002</v>
      </c>
      <c r="D1385">
        <v>267.60000000000002</v>
      </c>
      <c r="E1385">
        <v>268.25323789999999</v>
      </c>
      <c r="F1385">
        <v>1</v>
      </c>
      <c r="G1385">
        <v>-0.34676206100000001</v>
      </c>
      <c r="H1385">
        <v>0.63639610300000005</v>
      </c>
      <c r="I1385">
        <f t="shared" si="21"/>
        <v>1</v>
      </c>
    </row>
    <row r="1386" spans="1:9" x14ac:dyDescent="0.3">
      <c r="A1386" s="1">
        <v>41018</v>
      </c>
      <c r="B1386" s="1">
        <v>41019</v>
      </c>
      <c r="C1386">
        <v>267.7</v>
      </c>
      <c r="D1386">
        <v>265.89998170000001</v>
      </c>
      <c r="E1386">
        <v>268.7800828</v>
      </c>
      <c r="F1386">
        <v>-1.8000183110000001</v>
      </c>
      <c r="G1386">
        <v>1.0800827740000001</v>
      </c>
      <c r="H1386">
        <v>2.5102290730000001</v>
      </c>
      <c r="I1386">
        <f t="shared" si="21"/>
        <v>-1.8000183110000001</v>
      </c>
    </row>
    <row r="1387" spans="1:9" x14ac:dyDescent="0.3">
      <c r="A1387" s="1">
        <v>41019</v>
      </c>
      <c r="B1387" s="1">
        <v>41022</v>
      </c>
      <c r="C1387">
        <v>264.14999999999998</v>
      </c>
      <c r="D1387">
        <v>263.64999999999998</v>
      </c>
      <c r="E1387">
        <v>264.04952379999997</v>
      </c>
      <c r="F1387">
        <v>0.5</v>
      </c>
      <c r="G1387">
        <v>-0.100476153</v>
      </c>
      <c r="H1387">
        <v>0.141421356</v>
      </c>
      <c r="I1387">
        <f t="shared" si="21"/>
        <v>0.5</v>
      </c>
    </row>
    <row r="1388" spans="1:9" x14ac:dyDescent="0.3">
      <c r="A1388" s="1">
        <v>41022</v>
      </c>
      <c r="B1388" s="1">
        <v>41023</v>
      </c>
      <c r="C1388">
        <v>263.95</v>
      </c>
      <c r="D1388">
        <v>261.64998170000001</v>
      </c>
      <c r="E1388">
        <v>263.58017819999998</v>
      </c>
      <c r="F1388">
        <v>2.3000183110000001</v>
      </c>
      <c r="G1388">
        <v>-0.36982184600000001</v>
      </c>
      <c r="H1388">
        <v>1.0960155110000001</v>
      </c>
      <c r="I1388">
        <f t="shared" si="21"/>
        <v>2.3000183110000001</v>
      </c>
    </row>
    <row r="1389" spans="1:9" x14ac:dyDescent="0.3">
      <c r="A1389" s="1">
        <v>41023</v>
      </c>
      <c r="B1389" s="1">
        <v>41024</v>
      </c>
      <c r="C1389">
        <v>262.39999999999998</v>
      </c>
      <c r="D1389">
        <v>264.60001219999998</v>
      </c>
      <c r="E1389">
        <v>263.00436910000002</v>
      </c>
      <c r="F1389">
        <v>2.2000122069999999</v>
      </c>
      <c r="G1389">
        <v>0.60436910399999999</v>
      </c>
      <c r="H1389">
        <v>0.141421356</v>
      </c>
      <c r="I1389">
        <f t="shared" si="21"/>
        <v>2.2000122069999999</v>
      </c>
    </row>
    <row r="1390" spans="1:9" x14ac:dyDescent="0.3">
      <c r="A1390" s="1">
        <v>41024</v>
      </c>
      <c r="B1390" s="1">
        <v>41025</v>
      </c>
      <c r="C1390">
        <v>262.60000000000002</v>
      </c>
      <c r="D1390">
        <v>264.54998169999999</v>
      </c>
      <c r="E1390">
        <v>262.60099100000002</v>
      </c>
      <c r="F1390">
        <v>1.9499816889999999</v>
      </c>
      <c r="G1390">
        <v>9.9097700000000009E-4</v>
      </c>
      <c r="H1390">
        <v>0.45961940800000001</v>
      </c>
      <c r="I1390">
        <f t="shared" si="21"/>
        <v>1.9499816889999999</v>
      </c>
    </row>
    <row r="1391" spans="1:9" x14ac:dyDescent="0.3">
      <c r="A1391" s="1">
        <v>41025</v>
      </c>
      <c r="B1391" s="1">
        <v>41026</v>
      </c>
      <c r="C1391">
        <v>263.25</v>
      </c>
      <c r="D1391">
        <v>264.10000609999997</v>
      </c>
      <c r="E1391">
        <v>263.35252109999999</v>
      </c>
      <c r="F1391">
        <v>0.85000610399999998</v>
      </c>
      <c r="G1391">
        <v>0.102521136</v>
      </c>
      <c r="H1391">
        <v>1.2020815279999999</v>
      </c>
      <c r="I1391">
        <f t="shared" si="21"/>
        <v>0.85000610399999998</v>
      </c>
    </row>
    <row r="1392" spans="1:9" x14ac:dyDescent="0.3">
      <c r="A1392" s="1">
        <v>41026</v>
      </c>
      <c r="B1392" s="1">
        <v>41029</v>
      </c>
      <c r="C1392">
        <v>264.95</v>
      </c>
      <c r="D1392">
        <v>266.64998170000001</v>
      </c>
      <c r="E1392">
        <v>263.45973980000002</v>
      </c>
      <c r="F1392">
        <v>-1.6999816889999999</v>
      </c>
      <c r="G1392">
        <v>-1.490260243</v>
      </c>
      <c r="H1392">
        <v>0.88388347599999995</v>
      </c>
      <c r="I1392">
        <f t="shared" si="21"/>
        <v>-1.6999816889999999</v>
      </c>
    </row>
    <row r="1393" spans="1:9" x14ac:dyDescent="0.3">
      <c r="A1393" s="1">
        <v>41029</v>
      </c>
      <c r="B1393" s="1">
        <v>41030</v>
      </c>
      <c r="C1393">
        <v>266.2</v>
      </c>
      <c r="D1393">
        <v>266.64998170000001</v>
      </c>
      <c r="E1393">
        <v>267.01929130000002</v>
      </c>
      <c r="F1393">
        <v>0.44998168900000002</v>
      </c>
      <c r="G1393">
        <v>0.819291294</v>
      </c>
      <c r="H1393">
        <v>0</v>
      </c>
      <c r="I1393">
        <f t="shared" si="21"/>
        <v>0.44998168900000002</v>
      </c>
    </row>
    <row r="1394" spans="1:9" x14ac:dyDescent="0.3">
      <c r="A1394" s="1">
        <v>41030</v>
      </c>
      <c r="B1394" s="1">
        <v>41031</v>
      </c>
      <c r="C1394">
        <v>266.2</v>
      </c>
      <c r="D1394">
        <v>267.64998170000001</v>
      </c>
      <c r="E1394">
        <v>266.50333180000001</v>
      </c>
      <c r="F1394">
        <v>1.4499816889999999</v>
      </c>
      <c r="G1394">
        <v>0.30333176299999998</v>
      </c>
      <c r="H1394">
        <v>1.5909902579999999</v>
      </c>
      <c r="I1394">
        <f t="shared" si="21"/>
        <v>1.4499816889999999</v>
      </c>
    </row>
    <row r="1395" spans="1:9" x14ac:dyDescent="0.3">
      <c r="A1395" s="1">
        <v>41031</v>
      </c>
      <c r="B1395" s="1">
        <v>41032</v>
      </c>
      <c r="C1395">
        <v>268.45</v>
      </c>
      <c r="D1395">
        <v>267.99998779999999</v>
      </c>
      <c r="E1395">
        <v>268.88872459999999</v>
      </c>
      <c r="F1395">
        <v>-0.450012207</v>
      </c>
      <c r="G1395">
        <v>0.438724577</v>
      </c>
      <c r="H1395">
        <v>0.282842712</v>
      </c>
      <c r="I1395">
        <f t="shared" si="21"/>
        <v>-0.450012207</v>
      </c>
    </row>
    <row r="1396" spans="1:9" x14ac:dyDescent="0.3">
      <c r="A1396" s="1">
        <v>41032</v>
      </c>
      <c r="B1396" s="1">
        <v>41033</v>
      </c>
      <c r="C1396">
        <v>268.05</v>
      </c>
      <c r="D1396">
        <v>266.40000609999998</v>
      </c>
      <c r="E1396">
        <v>267.79472019999997</v>
      </c>
      <c r="F1396">
        <v>1.649993896</v>
      </c>
      <c r="G1396">
        <v>-0.25527983900000001</v>
      </c>
      <c r="H1396">
        <v>1.3788582229999999</v>
      </c>
      <c r="I1396">
        <f t="shared" si="21"/>
        <v>1.649993896</v>
      </c>
    </row>
    <row r="1397" spans="1:9" x14ac:dyDescent="0.3">
      <c r="A1397" s="1">
        <v>41033</v>
      </c>
      <c r="B1397" s="1">
        <v>41036</v>
      </c>
      <c r="C1397">
        <v>266.10000000000002</v>
      </c>
      <c r="D1397">
        <v>261.24999389999999</v>
      </c>
      <c r="E1397">
        <v>265.86228970000002</v>
      </c>
      <c r="F1397">
        <v>4.8500061040000002</v>
      </c>
      <c r="G1397">
        <v>-0.23771025200000001</v>
      </c>
      <c r="H1397">
        <v>3.8537319569999999</v>
      </c>
      <c r="I1397">
        <f t="shared" si="21"/>
        <v>4.8500061040000002</v>
      </c>
    </row>
    <row r="1398" spans="1:9" x14ac:dyDescent="0.3">
      <c r="A1398" s="1">
        <v>41036</v>
      </c>
      <c r="B1398" s="1">
        <v>41037</v>
      </c>
      <c r="C1398">
        <v>260.64999999999998</v>
      </c>
      <c r="D1398">
        <v>262.10001219999998</v>
      </c>
      <c r="E1398">
        <v>261.95293229999999</v>
      </c>
      <c r="F1398">
        <v>1.4500122070000001</v>
      </c>
      <c r="G1398">
        <v>1.3029322619999999</v>
      </c>
      <c r="H1398">
        <v>1.6617009359999999</v>
      </c>
      <c r="I1398">
        <f t="shared" si="21"/>
        <v>1.4500122070000001</v>
      </c>
    </row>
    <row r="1399" spans="1:9" x14ac:dyDescent="0.3">
      <c r="A1399" s="1">
        <v>41037</v>
      </c>
      <c r="B1399" s="1">
        <v>41038</v>
      </c>
      <c r="C1399">
        <v>263</v>
      </c>
      <c r="D1399">
        <v>261.75</v>
      </c>
      <c r="E1399">
        <v>262.63904530000002</v>
      </c>
      <c r="F1399">
        <v>1.25</v>
      </c>
      <c r="G1399">
        <v>-0.36095470200000002</v>
      </c>
      <c r="H1399">
        <v>1.7324116140000001</v>
      </c>
      <c r="I1399">
        <f t="shared" si="21"/>
        <v>1.25</v>
      </c>
    </row>
    <row r="1400" spans="1:9" x14ac:dyDescent="0.3">
      <c r="A1400" s="1">
        <v>41038</v>
      </c>
      <c r="B1400" s="1">
        <v>41039</v>
      </c>
      <c r="C1400">
        <v>260.55</v>
      </c>
      <c r="D1400">
        <v>259.50001220000001</v>
      </c>
      <c r="E1400">
        <v>261.73675539999999</v>
      </c>
      <c r="F1400">
        <v>-1.0499877929999999</v>
      </c>
      <c r="G1400">
        <v>1.186755419</v>
      </c>
      <c r="H1400">
        <v>0.91923881600000001</v>
      </c>
      <c r="I1400">
        <f t="shared" si="21"/>
        <v>-1.0499877929999999</v>
      </c>
    </row>
    <row r="1401" spans="1:9" x14ac:dyDescent="0.3">
      <c r="A1401" s="1">
        <v>41039</v>
      </c>
      <c r="B1401" s="1">
        <v>41040</v>
      </c>
      <c r="C1401">
        <v>259.25</v>
      </c>
      <c r="D1401">
        <v>258.39999390000003</v>
      </c>
      <c r="E1401">
        <v>259.55277890000002</v>
      </c>
      <c r="F1401">
        <v>-0.85000610399999998</v>
      </c>
      <c r="G1401">
        <v>0.30277892899999997</v>
      </c>
      <c r="H1401">
        <v>3.2880465330000002</v>
      </c>
      <c r="I1401">
        <f t="shared" si="21"/>
        <v>-0.85000610399999998</v>
      </c>
    </row>
    <row r="1402" spans="1:9" x14ac:dyDescent="0.3">
      <c r="A1402" s="1">
        <v>41040</v>
      </c>
      <c r="B1402" s="1">
        <v>41043</v>
      </c>
      <c r="C1402">
        <v>254.6</v>
      </c>
      <c r="D1402">
        <v>254.69999079999999</v>
      </c>
      <c r="E1402">
        <v>255.88137979999999</v>
      </c>
      <c r="F1402">
        <v>9.9990844999999995E-2</v>
      </c>
      <c r="G1402">
        <v>1.2813798190000001</v>
      </c>
      <c r="H1402">
        <v>0.77781745899999999</v>
      </c>
      <c r="I1402">
        <f t="shared" si="21"/>
        <v>9.9990844999999995E-2</v>
      </c>
    </row>
    <row r="1403" spans="1:9" x14ac:dyDescent="0.3">
      <c r="A1403" s="1">
        <v>41043</v>
      </c>
      <c r="B1403" s="1">
        <v>41044</v>
      </c>
      <c r="C1403">
        <v>255.7</v>
      </c>
      <c r="D1403">
        <v>253.7</v>
      </c>
      <c r="E1403">
        <v>254.86328839999999</v>
      </c>
      <c r="F1403">
        <v>2</v>
      </c>
      <c r="G1403">
        <v>-0.83671164499999995</v>
      </c>
      <c r="H1403">
        <v>1.5556349190000001</v>
      </c>
      <c r="I1403">
        <f t="shared" si="21"/>
        <v>2</v>
      </c>
    </row>
    <row r="1404" spans="1:9" x14ac:dyDescent="0.3">
      <c r="A1404" s="1">
        <v>41044</v>
      </c>
      <c r="B1404" s="1">
        <v>41045</v>
      </c>
      <c r="C1404">
        <v>253.5</v>
      </c>
      <c r="D1404">
        <v>251.6000061</v>
      </c>
      <c r="E1404">
        <v>255.0568883</v>
      </c>
      <c r="F1404">
        <v>-1.899993896</v>
      </c>
      <c r="G1404">
        <v>1.5568883419999999</v>
      </c>
      <c r="H1404">
        <v>7.2831998459999996</v>
      </c>
      <c r="I1404">
        <f t="shared" si="21"/>
        <v>-1.899993896</v>
      </c>
    </row>
    <row r="1405" spans="1:9" x14ac:dyDescent="0.3">
      <c r="A1405" s="1">
        <v>41045</v>
      </c>
      <c r="B1405" s="1">
        <v>41046</v>
      </c>
      <c r="C1405">
        <v>243.2</v>
      </c>
      <c r="D1405">
        <v>244.45</v>
      </c>
      <c r="E1405">
        <v>244.68896090000001</v>
      </c>
      <c r="F1405">
        <v>1.25</v>
      </c>
      <c r="G1405">
        <v>1.4889608620000001</v>
      </c>
      <c r="H1405">
        <v>2.015254326</v>
      </c>
      <c r="I1405">
        <f t="shared" si="21"/>
        <v>1.25</v>
      </c>
    </row>
    <row r="1406" spans="1:9" x14ac:dyDescent="0.3">
      <c r="A1406" s="1">
        <v>41046</v>
      </c>
      <c r="B1406" s="1">
        <v>41047</v>
      </c>
      <c r="C1406">
        <v>246.05</v>
      </c>
      <c r="D1406">
        <v>241.39999080000001</v>
      </c>
      <c r="E1406">
        <v>246.9210558</v>
      </c>
      <c r="F1406">
        <v>-4.6500091550000002</v>
      </c>
      <c r="G1406">
        <v>0.871055782</v>
      </c>
      <c r="H1406">
        <v>6.0104076400000004</v>
      </c>
      <c r="I1406">
        <f t="shared" si="21"/>
        <v>-4.6500091550000002</v>
      </c>
    </row>
    <row r="1407" spans="1:9" x14ac:dyDescent="0.3">
      <c r="A1407" s="1">
        <v>41047</v>
      </c>
      <c r="B1407" s="1">
        <v>41050</v>
      </c>
      <c r="C1407">
        <v>237.55</v>
      </c>
      <c r="D1407">
        <v>239.19999390000001</v>
      </c>
      <c r="E1407">
        <v>240.04440099999999</v>
      </c>
      <c r="F1407">
        <v>1.649993896</v>
      </c>
      <c r="G1407">
        <v>2.4944009779999998</v>
      </c>
      <c r="H1407">
        <v>1.1313708499999999</v>
      </c>
      <c r="I1407">
        <f t="shared" si="21"/>
        <v>1.649993896</v>
      </c>
    </row>
    <row r="1408" spans="1:9" x14ac:dyDescent="0.3">
      <c r="A1408" s="1">
        <v>41050</v>
      </c>
      <c r="B1408" s="1">
        <v>41051</v>
      </c>
      <c r="C1408">
        <v>239.15</v>
      </c>
      <c r="D1408">
        <v>242.9</v>
      </c>
      <c r="E1408">
        <v>239.2001722</v>
      </c>
      <c r="F1408">
        <v>3.75</v>
      </c>
      <c r="G1408">
        <v>5.0172169000000003E-2</v>
      </c>
      <c r="H1408">
        <v>2.8284271250000002</v>
      </c>
      <c r="I1408">
        <f t="shared" si="21"/>
        <v>3.75</v>
      </c>
    </row>
    <row r="1409" spans="1:9" x14ac:dyDescent="0.3">
      <c r="A1409" s="1">
        <v>41051</v>
      </c>
      <c r="B1409" s="1">
        <v>41052</v>
      </c>
      <c r="C1409">
        <v>243.15</v>
      </c>
      <c r="D1409">
        <v>241.4</v>
      </c>
      <c r="E1409">
        <v>244.07189510000001</v>
      </c>
      <c r="F1409">
        <v>-1.75</v>
      </c>
      <c r="G1409">
        <v>0.921895087</v>
      </c>
      <c r="H1409">
        <v>1.3435028840000001</v>
      </c>
      <c r="I1409">
        <f t="shared" si="21"/>
        <v>-1.75</v>
      </c>
    </row>
    <row r="1410" spans="1:9" x14ac:dyDescent="0.3">
      <c r="A1410" s="1">
        <v>41052</v>
      </c>
      <c r="B1410" s="1">
        <v>41053</v>
      </c>
      <c r="C1410">
        <v>241.25</v>
      </c>
      <c r="D1410">
        <v>240.3000031</v>
      </c>
      <c r="E1410">
        <v>242.4999565</v>
      </c>
      <c r="F1410">
        <v>-0.94999694800000001</v>
      </c>
      <c r="G1410">
        <v>1.2499564889999999</v>
      </c>
      <c r="H1410">
        <v>0.141421356</v>
      </c>
      <c r="I1410">
        <f t="shared" si="21"/>
        <v>-0.94999694800000001</v>
      </c>
    </row>
    <row r="1411" spans="1:9" x14ac:dyDescent="0.3">
      <c r="A1411" s="1">
        <v>41053</v>
      </c>
      <c r="B1411" s="1">
        <v>41054</v>
      </c>
      <c r="C1411">
        <v>241.45</v>
      </c>
      <c r="D1411">
        <v>241.64999689999999</v>
      </c>
      <c r="E1411">
        <v>241.0823134</v>
      </c>
      <c r="F1411">
        <v>-0.19999694800000001</v>
      </c>
      <c r="G1411">
        <v>-0.36768662899999999</v>
      </c>
      <c r="H1411">
        <v>0.60104076399999995</v>
      </c>
      <c r="I1411">
        <f t="shared" ref="I1411:I1474" si="22">IF(F1411&lt;-5, -5, F1411)</f>
        <v>-0.19999694800000001</v>
      </c>
    </row>
    <row r="1412" spans="1:9" x14ac:dyDescent="0.3">
      <c r="A1412" s="1">
        <v>41054</v>
      </c>
      <c r="B1412" s="1">
        <v>41057</v>
      </c>
      <c r="C1412">
        <v>242.3</v>
      </c>
      <c r="D1412">
        <v>241.64999080000001</v>
      </c>
      <c r="E1412">
        <v>243.49195259999999</v>
      </c>
      <c r="F1412">
        <v>-0.65000915500000001</v>
      </c>
      <c r="G1412">
        <v>1.191952586</v>
      </c>
      <c r="H1412">
        <v>0</v>
      </c>
      <c r="I1412">
        <f t="shared" si="22"/>
        <v>-0.65000915500000001</v>
      </c>
    </row>
    <row r="1413" spans="1:9" x14ac:dyDescent="0.3">
      <c r="A1413" s="1">
        <v>41057</v>
      </c>
      <c r="B1413" s="1">
        <v>41058</v>
      </c>
      <c r="C1413">
        <v>242.3</v>
      </c>
      <c r="D1413">
        <v>241.99999690000001</v>
      </c>
      <c r="E1413">
        <v>243.06684870000001</v>
      </c>
      <c r="F1413">
        <v>-0.30000305199999999</v>
      </c>
      <c r="G1413">
        <v>0.76684868299999998</v>
      </c>
      <c r="H1413">
        <v>2.7930717860000001</v>
      </c>
      <c r="I1413">
        <f t="shared" si="22"/>
        <v>-0.30000305199999999</v>
      </c>
    </row>
    <row r="1414" spans="1:9" x14ac:dyDescent="0.3">
      <c r="A1414" s="1">
        <v>41058</v>
      </c>
      <c r="B1414" s="1">
        <v>41059</v>
      </c>
      <c r="C1414">
        <v>246.25</v>
      </c>
      <c r="D1414">
        <v>244.9499969</v>
      </c>
      <c r="E1414">
        <v>246.66215220000001</v>
      </c>
      <c r="F1414">
        <v>-1.3000030520000001</v>
      </c>
      <c r="G1414">
        <v>0.412152201</v>
      </c>
      <c r="H1414">
        <v>1.1313708499999999</v>
      </c>
      <c r="I1414">
        <f t="shared" si="22"/>
        <v>-1.3000030520000001</v>
      </c>
    </row>
    <row r="1415" spans="1:9" x14ac:dyDescent="0.3">
      <c r="A1415" s="1">
        <v>41059</v>
      </c>
      <c r="B1415" s="1">
        <v>41060</v>
      </c>
      <c r="C1415">
        <v>244.65</v>
      </c>
      <c r="D1415">
        <v>242.10001220000001</v>
      </c>
      <c r="E1415">
        <v>244.92942149999999</v>
      </c>
      <c r="F1415">
        <v>-2.5499877930000001</v>
      </c>
      <c r="G1415">
        <v>0.27942147899999997</v>
      </c>
      <c r="H1415">
        <v>0.38890872999999998</v>
      </c>
      <c r="I1415">
        <f t="shared" si="22"/>
        <v>-2.5499877930000001</v>
      </c>
    </row>
    <row r="1416" spans="1:9" x14ac:dyDescent="0.3">
      <c r="A1416" s="1">
        <v>41060</v>
      </c>
      <c r="B1416" s="1">
        <v>41061</v>
      </c>
      <c r="C1416">
        <v>244.1</v>
      </c>
      <c r="D1416">
        <v>242.6</v>
      </c>
      <c r="E1416">
        <v>244.83303190000001</v>
      </c>
      <c r="F1416">
        <v>-1.5</v>
      </c>
      <c r="G1416">
        <v>0.73303186899999995</v>
      </c>
      <c r="H1416">
        <v>3.5355339E-2</v>
      </c>
      <c r="I1416">
        <f t="shared" si="22"/>
        <v>-1.5</v>
      </c>
    </row>
    <row r="1417" spans="1:9" x14ac:dyDescent="0.3">
      <c r="A1417" s="1">
        <v>41061</v>
      </c>
      <c r="B1417" s="1">
        <v>41064</v>
      </c>
      <c r="C1417">
        <v>244.05</v>
      </c>
      <c r="D1417">
        <v>236.19999390000001</v>
      </c>
      <c r="E1417">
        <v>242.95849630000001</v>
      </c>
      <c r="F1417">
        <v>7.8500061040000002</v>
      </c>
      <c r="G1417">
        <v>-1.091503739</v>
      </c>
      <c r="H1417">
        <v>4.3840620430000001</v>
      </c>
      <c r="I1417">
        <f t="shared" si="22"/>
        <v>7.8500061040000002</v>
      </c>
    </row>
    <row r="1418" spans="1:9" x14ac:dyDescent="0.3">
      <c r="A1418" s="1">
        <v>41064</v>
      </c>
      <c r="B1418" s="1">
        <v>41065</v>
      </c>
      <c r="C1418">
        <v>237.85</v>
      </c>
      <c r="D1418">
        <v>239.89998779999999</v>
      </c>
      <c r="E1418">
        <v>238.7968444</v>
      </c>
      <c r="F1418">
        <v>2.0499877930000001</v>
      </c>
      <c r="G1418">
        <v>0.94684439899999995</v>
      </c>
      <c r="H1418">
        <v>1.944543648</v>
      </c>
      <c r="I1418">
        <f t="shared" si="22"/>
        <v>2.0499877930000001</v>
      </c>
    </row>
    <row r="1419" spans="1:9" x14ac:dyDescent="0.3">
      <c r="A1419" s="1">
        <v>41065</v>
      </c>
      <c r="B1419" s="1">
        <v>41066</v>
      </c>
      <c r="C1419">
        <v>240.6</v>
      </c>
      <c r="D1419">
        <v>239.89998779999999</v>
      </c>
      <c r="E1419">
        <v>242.11506589999999</v>
      </c>
      <c r="F1419">
        <v>-0.700012207</v>
      </c>
      <c r="G1419">
        <v>1.515065908</v>
      </c>
      <c r="H1419">
        <v>0</v>
      </c>
      <c r="I1419">
        <f t="shared" si="22"/>
        <v>-0.700012207</v>
      </c>
    </row>
    <row r="1420" spans="1:9" x14ac:dyDescent="0.3">
      <c r="A1420" s="1">
        <v>41066</v>
      </c>
      <c r="B1420" s="1">
        <v>41067</v>
      </c>
      <c r="C1420">
        <v>240.6</v>
      </c>
      <c r="D1420">
        <v>244.89998779999999</v>
      </c>
      <c r="E1420">
        <v>241.84510929999999</v>
      </c>
      <c r="F1420">
        <v>4.2999877929999997</v>
      </c>
      <c r="G1420">
        <v>1.2451093200000001</v>
      </c>
      <c r="H1420">
        <v>4.3133513649999999</v>
      </c>
      <c r="I1420">
        <f t="shared" si="22"/>
        <v>4.2999877929999997</v>
      </c>
    </row>
    <row r="1421" spans="1:9" x14ac:dyDescent="0.3">
      <c r="A1421" s="1">
        <v>41067</v>
      </c>
      <c r="B1421" s="1">
        <v>41068</v>
      </c>
      <c r="C1421">
        <v>246.7</v>
      </c>
      <c r="D1421">
        <v>247.39999689999999</v>
      </c>
      <c r="E1421">
        <v>246.5197446</v>
      </c>
      <c r="F1421">
        <v>-0.69999694800000001</v>
      </c>
      <c r="G1421">
        <v>-0.18025544299999999</v>
      </c>
      <c r="H1421">
        <v>1.166726189</v>
      </c>
      <c r="I1421">
        <f t="shared" si="22"/>
        <v>-0.69999694800000001</v>
      </c>
    </row>
    <row r="1422" spans="1:9" x14ac:dyDescent="0.3">
      <c r="A1422" s="1">
        <v>41068</v>
      </c>
      <c r="B1422" s="1">
        <v>41071</v>
      </c>
      <c r="C1422">
        <v>245.05</v>
      </c>
      <c r="D1422">
        <v>249.39999080000001</v>
      </c>
      <c r="E1422">
        <v>244.80843239999999</v>
      </c>
      <c r="F1422">
        <v>-4.3499908449999998</v>
      </c>
      <c r="G1422">
        <v>-0.241567582</v>
      </c>
      <c r="H1422">
        <v>3.2173358539999999</v>
      </c>
      <c r="I1422">
        <f t="shared" si="22"/>
        <v>-4.3499908449999998</v>
      </c>
    </row>
    <row r="1423" spans="1:9" x14ac:dyDescent="0.3">
      <c r="A1423" s="1">
        <v>41071</v>
      </c>
      <c r="B1423" s="1">
        <v>41072</v>
      </c>
      <c r="C1423">
        <v>249.6</v>
      </c>
      <c r="D1423">
        <v>245.1</v>
      </c>
      <c r="E1423">
        <v>250.21908070000001</v>
      </c>
      <c r="F1423">
        <v>-4.5</v>
      </c>
      <c r="G1423">
        <v>0.61908066299999998</v>
      </c>
      <c r="H1423">
        <v>1.48492424</v>
      </c>
      <c r="I1423">
        <f t="shared" si="22"/>
        <v>-4.5</v>
      </c>
    </row>
    <row r="1424" spans="1:9" x14ac:dyDescent="0.3">
      <c r="A1424" s="1">
        <v>41072</v>
      </c>
      <c r="B1424" s="1">
        <v>41073</v>
      </c>
      <c r="C1424">
        <v>247.5</v>
      </c>
      <c r="D1424">
        <v>249.1999969</v>
      </c>
      <c r="E1424">
        <v>247.209699</v>
      </c>
      <c r="F1424">
        <v>-1.6999969479999999</v>
      </c>
      <c r="G1424">
        <v>-0.29030102499999999</v>
      </c>
      <c r="H1424">
        <v>0.77781745899999999</v>
      </c>
      <c r="I1424">
        <f t="shared" si="22"/>
        <v>-1.6999969479999999</v>
      </c>
    </row>
    <row r="1425" spans="1:9" x14ac:dyDescent="0.3">
      <c r="A1425" s="1">
        <v>41073</v>
      </c>
      <c r="B1425" s="1">
        <v>41074</v>
      </c>
      <c r="C1425">
        <v>248.6</v>
      </c>
      <c r="D1425">
        <v>247.6</v>
      </c>
      <c r="E1425">
        <v>247.2546409</v>
      </c>
      <c r="F1425">
        <v>1</v>
      </c>
      <c r="G1425">
        <v>-1.3453590870000001</v>
      </c>
      <c r="H1425">
        <v>0.141421356</v>
      </c>
      <c r="I1425">
        <f t="shared" si="22"/>
        <v>1</v>
      </c>
    </row>
    <row r="1426" spans="1:9" x14ac:dyDescent="0.3">
      <c r="A1426" s="1">
        <v>41074</v>
      </c>
      <c r="B1426" s="1">
        <v>41075</v>
      </c>
      <c r="C1426">
        <v>248.4</v>
      </c>
      <c r="D1426">
        <v>248.4</v>
      </c>
      <c r="E1426">
        <v>249.37955070000001</v>
      </c>
      <c r="F1426">
        <v>0</v>
      </c>
      <c r="G1426">
        <v>0.97955071900000001</v>
      </c>
      <c r="H1426">
        <v>0.67175144200000003</v>
      </c>
      <c r="I1426">
        <f t="shared" si="22"/>
        <v>0</v>
      </c>
    </row>
    <row r="1427" spans="1:9" x14ac:dyDescent="0.3">
      <c r="A1427" s="1">
        <v>41075</v>
      </c>
      <c r="B1427" s="1">
        <v>41078</v>
      </c>
      <c r="C1427">
        <v>247.45</v>
      </c>
      <c r="D1427">
        <v>251.75000309999999</v>
      </c>
      <c r="E1427">
        <v>247.2771956</v>
      </c>
      <c r="F1427">
        <v>-4.3000030520000001</v>
      </c>
      <c r="G1427">
        <v>-0.17280441499999999</v>
      </c>
      <c r="H1427">
        <v>3.6062445840000001</v>
      </c>
      <c r="I1427">
        <f t="shared" si="22"/>
        <v>-4.3000030520000001</v>
      </c>
    </row>
    <row r="1428" spans="1:9" x14ac:dyDescent="0.3">
      <c r="A1428" s="1">
        <v>41078</v>
      </c>
      <c r="B1428" s="1">
        <v>41079</v>
      </c>
      <c r="C1428">
        <v>252.55</v>
      </c>
      <c r="D1428">
        <v>251.05</v>
      </c>
      <c r="E1428">
        <v>252.93112360000001</v>
      </c>
      <c r="F1428">
        <v>-1.5</v>
      </c>
      <c r="G1428">
        <v>0.38112357299999999</v>
      </c>
      <c r="H1428">
        <v>7.0710677999999999E-2</v>
      </c>
      <c r="I1428">
        <f t="shared" si="22"/>
        <v>-1.5</v>
      </c>
    </row>
    <row r="1429" spans="1:9" x14ac:dyDescent="0.3">
      <c r="A1429" s="1">
        <v>41079</v>
      </c>
      <c r="B1429" s="1">
        <v>41080</v>
      </c>
      <c r="C1429">
        <v>252.45</v>
      </c>
      <c r="D1429">
        <v>254.05000609999999</v>
      </c>
      <c r="E1429">
        <v>253.0059478</v>
      </c>
      <c r="F1429">
        <v>1.600006104</v>
      </c>
      <c r="G1429">
        <v>0.55594783999999997</v>
      </c>
      <c r="H1429">
        <v>0.45961940800000001</v>
      </c>
      <c r="I1429">
        <f t="shared" si="22"/>
        <v>1.600006104</v>
      </c>
    </row>
    <row r="1430" spans="1:9" x14ac:dyDescent="0.3">
      <c r="A1430" s="1">
        <v>41080</v>
      </c>
      <c r="B1430" s="1">
        <v>41081</v>
      </c>
      <c r="C1430">
        <v>253.1</v>
      </c>
      <c r="D1430">
        <v>252.0499969</v>
      </c>
      <c r="E1430">
        <v>253.44907230000001</v>
      </c>
      <c r="F1430">
        <v>-1.0500030520000001</v>
      </c>
      <c r="G1430">
        <v>0.34907233700000001</v>
      </c>
      <c r="H1430">
        <v>1.308147545</v>
      </c>
      <c r="I1430">
        <f t="shared" si="22"/>
        <v>-1.0500030520000001</v>
      </c>
    </row>
    <row r="1431" spans="1:9" x14ac:dyDescent="0.3">
      <c r="A1431" s="1">
        <v>41081</v>
      </c>
      <c r="B1431" s="1">
        <v>41082</v>
      </c>
      <c r="C1431">
        <v>251.25</v>
      </c>
      <c r="D1431">
        <v>247.5500031</v>
      </c>
      <c r="E1431">
        <v>251.80671129999999</v>
      </c>
      <c r="F1431">
        <v>-3.6999969479999999</v>
      </c>
      <c r="G1431">
        <v>0.55671125700000001</v>
      </c>
      <c r="H1431">
        <v>5.4800775540000002</v>
      </c>
      <c r="I1431">
        <f t="shared" si="22"/>
        <v>-3.6999969479999999</v>
      </c>
    </row>
    <row r="1432" spans="1:9" x14ac:dyDescent="0.3">
      <c r="A1432" s="1">
        <v>41082</v>
      </c>
      <c r="B1432" s="1">
        <v>41085</v>
      </c>
      <c r="C1432">
        <v>243.5</v>
      </c>
      <c r="D1432">
        <v>242.5500031</v>
      </c>
      <c r="E1432">
        <v>243.49683089999999</v>
      </c>
      <c r="F1432">
        <v>0.94999694800000001</v>
      </c>
      <c r="G1432">
        <v>-3.1691369999999998E-3</v>
      </c>
      <c r="H1432">
        <v>2.5102290730000001</v>
      </c>
      <c r="I1432">
        <f t="shared" si="22"/>
        <v>0.94999694800000001</v>
      </c>
    </row>
    <row r="1433" spans="1:9" x14ac:dyDescent="0.3">
      <c r="A1433" s="1">
        <v>41085</v>
      </c>
      <c r="B1433" s="1">
        <v>41086</v>
      </c>
      <c r="C1433">
        <v>239.95</v>
      </c>
      <c r="D1433">
        <v>239.14999689999999</v>
      </c>
      <c r="E1433">
        <v>241.159718</v>
      </c>
      <c r="F1433">
        <v>-0.80000305199999999</v>
      </c>
      <c r="G1433">
        <v>1.209717989</v>
      </c>
      <c r="H1433">
        <v>0.84852813699999996</v>
      </c>
      <c r="I1433">
        <f t="shared" si="22"/>
        <v>-0.80000305199999999</v>
      </c>
    </row>
    <row r="1434" spans="1:9" x14ac:dyDescent="0.3">
      <c r="A1434" s="1">
        <v>41086</v>
      </c>
      <c r="B1434" s="1">
        <v>41087</v>
      </c>
      <c r="C1434">
        <v>238.75</v>
      </c>
      <c r="D1434">
        <v>238.4499969</v>
      </c>
      <c r="E1434">
        <v>240.0298774</v>
      </c>
      <c r="F1434">
        <v>-0.30000305199999999</v>
      </c>
      <c r="G1434">
        <v>1.2798774239999999</v>
      </c>
      <c r="H1434">
        <v>0.212132034</v>
      </c>
      <c r="I1434">
        <f t="shared" si="22"/>
        <v>-0.30000305199999999</v>
      </c>
    </row>
    <row r="1435" spans="1:9" x14ac:dyDescent="0.3">
      <c r="A1435" s="1">
        <v>41087</v>
      </c>
      <c r="B1435" s="1">
        <v>41088</v>
      </c>
      <c r="C1435">
        <v>239.05</v>
      </c>
      <c r="D1435">
        <v>239.55</v>
      </c>
      <c r="E1435">
        <v>240.42997790000001</v>
      </c>
      <c r="F1435">
        <v>0.5</v>
      </c>
      <c r="G1435">
        <v>1.379977942</v>
      </c>
      <c r="H1435">
        <v>0.282842712</v>
      </c>
      <c r="I1435">
        <f t="shared" si="22"/>
        <v>0.5</v>
      </c>
    </row>
    <row r="1436" spans="1:9" x14ac:dyDescent="0.3">
      <c r="A1436" s="1">
        <v>41088</v>
      </c>
      <c r="B1436" s="1">
        <v>41089</v>
      </c>
      <c r="C1436">
        <v>239.45</v>
      </c>
      <c r="D1436">
        <v>237.50000309999999</v>
      </c>
      <c r="E1436">
        <v>240.2810661</v>
      </c>
      <c r="F1436">
        <v>-1.9499969479999999</v>
      </c>
      <c r="G1436">
        <v>0.83106613200000001</v>
      </c>
      <c r="H1436">
        <v>3.39411255</v>
      </c>
      <c r="I1436">
        <f t="shared" si="22"/>
        <v>-1.9499969479999999</v>
      </c>
    </row>
    <row r="1437" spans="1:9" x14ac:dyDescent="0.3">
      <c r="A1437" s="1">
        <v>41089</v>
      </c>
      <c r="B1437" s="1">
        <v>41092</v>
      </c>
      <c r="C1437">
        <v>244.25</v>
      </c>
      <c r="D1437">
        <v>246.0500031</v>
      </c>
      <c r="E1437">
        <v>243.70936940000001</v>
      </c>
      <c r="F1437">
        <v>-1.8000030520000001</v>
      </c>
      <c r="G1437">
        <v>-0.54063063899999997</v>
      </c>
      <c r="H1437">
        <v>0</v>
      </c>
      <c r="I1437">
        <f t="shared" si="22"/>
        <v>-1.8000030520000001</v>
      </c>
    </row>
    <row r="1438" spans="1:9" x14ac:dyDescent="0.3">
      <c r="A1438" s="1">
        <v>41092</v>
      </c>
      <c r="B1438" s="1">
        <v>41093</v>
      </c>
      <c r="C1438">
        <v>244.25</v>
      </c>
      <c r="D1438">
        <v>244.9499969</v>
      </c>
      <c r="E1438">
        <v>243.63810470000001</v>
      </c>
      <c r="F1438">
        <v>-0.69999694800000001</v>
      </c>
      <c r="G1438">
        <v>-0.61189526299999997</v>
      </c>
      <c r="H1438">
        <v>1.308147545</v>
      </c>
      <c r="I1438">
        <f t="shared" si="22"/>
        <v>-0.69999694800000001</v>
      </c>
    </row>
    <row r="1439" spans="1:9" x14ac:dyDescent="0.3">
      <c r="A1439" s="1">
        <v>41093</v>
      </c>
      <c r="B1439" s="1">
        <v>41094</v>
      </c>
      <c r="C1439">
        <v>246.1</v>
      </c>
      <c r="D1439">
        <v>247.19999079999999</v>
      </c>
      <c r="E1439">
        <v>245.97138000000001</v>
      </c>
      <c r="F1439">
        <v>-1.099990845</v>
      </c>
      <c r="G1439">
        <v>-0.12861999900000001</v>
      </c>
      <c r="H1439">
        <v>0.60104076399999995</v>
      </c>
      <c r="I1439">
        <f t="shared" si="22"/>
        <v>-1.099990845</v>
      </c>
    </row>
    <row r="1440" spans="1:9" x14ac:dyDescent="0.3">
      <c r="A1440" s="1">
        <v>41094</v>
      </c>
      <c r="B1440" s="1">
        <v>41095</v>
      </c>
      <c r="C1440">
        <v>246.95</v>
      </c>
      <c r="D1440">
        <v>246.35000919999999</v>
      </c>
      <c r="E1440">
        <v>247.20635780000001</v>
      </c>
      <c r="F1440">
        <v>-0.59999084499999999</v>
      </c>
      <c r="G1440">
        <v>0.256357789</v>
      </c>
      <c r="H1440">
        <v>3.5355339E-2</v>
      </c>
      <c r="I1440">
        <f t="shared" si="22"/>
        <v>-0.59999084499999999</v>
      </c>
    </row>
    <row r="1441" spans="1:9" x14ac:dyDescent="0.3">
      <c r="A1441" s="1">
        <v>41095</v>
      </c>
      <c r="B1441" s="1">
        <v>41096</v>
      </c>
      <c r="C1441">
        <v>247</v>
      </c>
      <c r="D1441">
        <v>247.3999939</v>
      </c>
      <c r="E1441">
        <v>247.12587920000001</v>
      </c>
      <c r="F1441">
        <v>0.39999389600000002</v>
      </c>
      <c r="G1441">
        <v>0.125879243</v>
      </c>
      <c r="H1441">
        <v>2.0859650049999998</v>
      </c>
      <c r="I1441">
        <f t="shared" si="22"/>
        <v>0.39999389600000002</v>
      </c>
    </row>
    <row r="1442" spans="1:9" x14ac:dyDescent="0.3">
      <c r="A1442" s="1">
        <v>41096</v>
      </c>
      <c r="B1442" s="1">
        <v>41099</v>
      </c>
      <c r="C1442">
        <v>244.05</v>
      </c>
      <c r="D1442">
        <v>241.60000310000001</v>
      </c>
      <c r="E1442">
        <v>244.16113910000001</v>
      </c>
      <c r="F1442">
        <v>-2.4499969479999999</v>
      </c>
      <c r="G1442">
        <v>0.111139089</v>
      </c>
      <c r="H1442">
        <v>2.156675683</v>
      </c>
      <c r="I1442">
        <f t="shared" si="22"/>
        <v>-2.4499969479999999</v>
      </c>
    </row>
    <row r="1443" spans="1:9" x14ac:dyDescent="0.3">
      <c r="A1443" s="1">
        <v>41099</v>
      </c>
      <c r="B1443" s="1">
        <v>41100</v>
      </c>
      <c r="C1443">
        <v>241</v>
      </c>
      <c r="D1443">
        <v>241.8000031</v>
      </c>
      <c r="E1443">
        <v>241.0892604</v>
      </c>
      <c r="F1443">
        <v>0.80000305199999999</v>
      </c>
      <c r="G1443">
        <v>8.9260361999999996E-2</v>
      </c>
      <c r="H1443">
        <v>0.31819805200000001</v>
      </c>
      <c r="I1443">
        <f t="shared" si="22"/>
        <v>0.80000305199999999</v>
      </c>
    </row>
    <row r="1444" spans="1:9" x14ac:dyDescent="0.3">
      <c r="A1444" s="1">
        <v>41100</v>
      </c>
      <c r="B1444" s="1">
        <v>41101</v>
      </c>
      <c r="C1444">
        <v>240.55</v>
      </c>
      <c r="D1444">
        <v>239.55</v>
      </c>
      <c r="E1444">
        <v>240.5233676</v>
      </c>
      <c r="F1444">
        <v>1</v>
      </c>
      <c r="G1444">
        <v>-2.6632359000000001E-2</v>
      </c>
      <c r="H1444">
        <v>0.77781745899999999</v>
      </c>
      <c r="I1444">
        <f t="shared" si="22"/>
        <v>1</v>
      </c>
    </row>
    <row r="1445" spans="1:9" x14ac:dyDescent="0.3">
      <c r="A1445" s="1">
        <v>41101</v>
      </c>
      <c r="B1445" s="1">
        <v>41102</v>
      </c>
      <c r="C1445">
        <v>239.45</v>
      </c>
      <c r="D1445">
        <v>240.00000309999999</v>
      </c>
      <c r="E1445">
        <v>240.14732480000001</v>
      </c>
      <c r="F1445">
        <v>0.55000305199999999</v>
      </c>
      <c r="G1445">
        <v>0.69732475299999996</v>
      </c>
      <c r="H1445">
        <v>3.3234018719999998</v>
      </c>
      <c r="I1445">
        <f t="shared" si="22"/>
        <v>0.55000305199999999</v>
      </c>
    </row>
    <row r="1446" spans="1:9" x14ac:dyDescent="0.3">
      <c r="A1446" s="1">
        <v>41102</v>
      </c>
      <c r="B1446" s="1">
        <v>41103</v>
      </c>
      <c r="C1446">
        <v>234.75</v>
      </c>
      <c r="D1446">
        <v>235.3500061</v>
      </c>
      <c r="E1446">
        <v>234.8129702</v>
      </c>
      <c r="F1446">
        <v>0.60000610399999998</v>
      </c>
      <c r="G1446">
        <v>6.2970213999999997E-2</v>
      </c>
      <c r="H1446">
        <v>1.767766953</v>
      </c>
      <c r="I1446">
        <f t="shared" si="22"/>
        <v>0.60000610399999998</v>
      </c>
    </row>
    <row r="1447" spans="1:9" x14ac:dyDescent="0.3">
      <c r="A1447" s="1">
        <v>41103</v>
      </c>
      <c r="B1447" s="1">
        <v>41106</v>
      </c>
      <c r="C1447">
        <v>237.25</v>
      </c>
      <c r="D1447">
        <v>238.3999939</v>
      </c>
      <c r="E1447">
        <v>237.61430369999999</v>
      </c>
      <c r="F1447">
        <v>1.149993896</v>
      </c>
      <c r="G1447">
        <v>0.36430373799999999</v>
      </c>
      <c r="H1447">
        <v>0.954594155</v>
      </c>
      <c r="I1447">
        <f t="shared" si="22"/>
        <v>1.149993896</v>
      </c>
    </row>
    <row r="1448" spans="1:9" x14ac:dyDescent="0.3">
      <c r="A1448" s="1">
        <v>41106</v>
      </c>
      <c r="B1448" s="1">
        <v>41107</v>
      </c>
      <c r="C1448">
        <v>238.6</v>
      </c>
      <c r="D1448">
        <v>237.35</v>
      </c>
      <c r="E1448">
        <v>238.62168779999999</v>
      </c>
      <c r="F1448">
        <v>-1.25</v>
      </c>
      <c r="G1448">
        <v>2.1687762999999999E-2</v>
      </c>
      <c r="H1448">
        <v>0.60104076399999995</v>
      </c>
      <c r="I1448">
        <f t="shared" si="22"/>
        <v>-1.25</v>
      </c>
    </row>
    <row r="1449" spans="1:9" x14ac:dyDescent="0.3">
      <c r="A1449" s="1">
        <v>41107</v>
      </c>
      <c r="B1449" s="1">
        <v>41108</v>
      </c>
      <c r="C1449">
        <v>239.45</v>
      </c>
      <c r="D1449">
        <v>239.60000919999999</v>
      </c>
      <c r="E1449">
        <v>239.48827890000001</v>
      </c>
      <c r="F1449">
        <v>0.15000915500000001</v>
      </c>
      <c r="G1449">
        <v>3.8278881000000001E-2</v>
      </c>
      <c r="H1449">
        <v>2.5455844120000002</v>
      </c>
      <c r="I1449">
        <f t="shared" si="22"/>
        <v>0.15000915500000001</v>
      </c>
    </row>
    <row r="1450" spans="1:9" x14ac:dyDescent="0.3">
      <c r="A1450" s="1">
        <v>41108</v>
      </c>
      <c r="B1450" s="1">
        <v>41109</v>
      </c>
      <c r="C1450">
        <v>235.85</v>
      </c>
      <c r="D1450">
        <v>239.14998779999999</v>
      </c>
      <c r="E1450">
        <v>235.88996700000001</v>
      </c>
      <c r="F1450">
        <v>3.2999877930000001</v>
      </c>
      <c r="G1450">
        <v>3.9967033999999999E-2</v>
      </c>
      <c r="H1450">
        <v>3.0052038200000002</v>
      </c>
      <c r="I1450">
        <f t="shared" si="22"/>
        <v>3.2999877930000001</v>
      </c>
    </row>
    <row r="1451" spans="1:9" x14ac:dyDescent="0.3">
      <c r="A1451" s="1">
        <v>41109</v>
      </c>
      <c r="B1451" s="1">
        <v>41110</v>
      </c>
      <c r="C1451">
        <v>240.1</v>
      </c>
      <c r="D1451">
        <v>239.7999969</v>
      </c>
      <c r="E1451">
        <v>239.73533750000001</v>
      </c>
      <c r="F1451">
        <v>0.30000305199999999</v>
      </c>
      <c r="G1451">
        <v>-0.364662498</v>
      </c>
      <c r="H1451">
        <v>0.24748737300000001</v>
      </c>
      <c r="I1451">
        <f t="shared" si="22"/>
        <v>0.30000305199999999</v>
      </c>
    </row>
    <row r="1452" spans="1:9" x14ac:dyDescent="0.3">
      <c r="A1452" s="1">
        <v>41110</v>
      </c>
      <c r="B1452" s="1">
        <v>41113</v>
      </c>
      <c r="C1452">
        <v>239.75</v>
      </c>
      <c r="D1452">
        <v>236.0500031</v>
      </c>
      <c r="E1452">
        <v>239.89689770000001</v>
      </c>
      <c r="F1452">
        <v>-3.6999969479999999</v>
      </c>
      <c r="G1452">
        <v>0.14689771800000001</v>
      </c>
      <c r="H1452">
        <v>3.7476659400000001</v>
      </c>
      <c r="I1452">
        <f t="shared" si="22"/>
        <v>-3.6999969479999999</v>
      </c>
    </row>
    <row r="1453" spans="1:9" x14ac:dyDescent="0.3">
      <c r="A1453" s="1">
        <v>41113</v>
      </c>
      <c r="B1453" s="1">
        <v>41114</v>
      </c>
      <c r="C1453">
        <v>234.45</v>
      </c>
      <c r="D1453">
        <v>234.30000609999999</v>
      </c>
      <c r="E1453">
        <v>234.2117126</v>
      </c>
      <c r="F1453">
        <v>0.14999389599999999</v>
      </c>
      <c r="G1453">
        <v>-0.23828738899999999</v>
      </c>
      <c r="H1453">
        <v>0.63639610300000005</v>
      </c>
      <c r="I1453">
        <f t="shared" si="22"/>
        <v>0.14999389599999999</v>
      </c>
    </row>
    <row r="1454" spans="1:9" x14ac:dyDescent="0.3">
      <c r="A1454" s="1">
        <v>41114</v>
      </c>
      <c r="B1454" s="1">
        <v>41115</v>
      </c>
      <c r="C1454">
        <v>235.35</v>
      </c>
      <c r="D1454">
        <v>230.89998779999999</v>
      </c>
      <c r="E1454">
        <v>235.09143829999999</v>
      </c>
      <c r="F1454">
        <v>4.4500122070000003</v>
      </c>
      <c r="G1454">
        <v>-0.25856167099999999</v>
      </c>
      <c r="H1454">
        <v>1.626345597</v>
      </c>
      <c r="I1454">
        <f t="shared" si="22"/>
        <v>4.4500122070000003</v>
      </c>
    </row>
    <row r="1455" spans="1:9" x14ac:dyDescent="0.3">
      <c r="A1455" s="1">
        <v>41115</v>
      </c>
      <c r="B1455" s="1">
        <v>41116</v>
      </c>
      <c r="C1455">
        <v>233.05</v>
      </c>
      <c r="D1455">
        <v>232.85000310000001</v>
      </c>
      <c r="E1455">
        <v>233.4913396</v>
      </c>
      <c r="F1455">
        <v>-0.19999694800000001</v>
      </c>
      <c r="G1455">
        <v>0.44133955200000002</v>
      </c>
      <c r="H1455">
        <v>1.0253048330000001</v>
      </c>
      <c r="I1455">
        <f t="shared" si="22"/>
        <v>-0.19999694800000001</v>
      </c>
    </row>
    <row r="1456" spans="1:9" x14ac:dyDescent="0.3">
      <c r="A1456" s="1">
        <v>41116</v>
      </c>
      <c r="B1456" s="1">
        <v>41117</v>
      </c>
      <c r="C1456">
        <v>234.5</v>
      </c>
      <c r="D1456">
        <v>239.0500031</v>
      </c>
      <c r="E1456">
        <v>233.76147570000001</v>
      </c>
      <c r="F1456">
        <v>-4.5500030520000001</v>
      </c>
      <c r="G1456">
        <v>-0.73852431799999996</v>
      </c>
      <c r="H1456">
        <v>4.6669047560000001</v>
      </c>
      <c r="I1456">
        <f t="shared" si="22"/>
        <v>-4.5500030520000001</v>
      </c>
    </row>
    <row r="1457" spans="1:9" x14ac:dyDescent="0.3">
      <c r="A1457" s="1">
        <v>41117</v>
      </c>
      <c r="B1457" s="1">
        <v>41120</v>
      </c>
      <c r="C1457">
        <v>241.1</v>
      </c>
      <c r="D1457">
        <v>243.49999389999999</v>
      </c>
      <c r="E1457">
        <v>241.36618369999999</v>
      </c>
      <c r="F1457">
        <v>2.3999938959999998</v>
      </c>
      <c r="G1457">
        <v>0.26618370400000002</v>
      </c>
      <c r="H1457">
        <v>1.3788582229999999</v>
      </c>
      <c r="I1457">
        <f t="shared" si="22"/>
        <v>2.3999938959999998</v>
      </c>
    </row>
    <row r="1458" spans="1:9" x14ac:dyDescent="0.3">
      <c r="A1458" s="1">
        <v>41120</v>
      </c>
      <c r="B1458" s="1">
        <v>41121</v>
      </c>
      <c r="C1458">
        <v>243.05</v>
      </c>
      <c r="D1458">
        <v>243.8</v>
      </c>
      <c r="E1458">
        <v>242.7028425</v>
      </c>
      <c r="F1458">
        <v>-0.75</v>
      </c>
      <c r="G1458">
        <v>-0.347157508</v>
      </c>
      <c r="H1458">
        <v>4.2072853480000001</v>
      </c>
      <c r="I1458">
        <f t="shared" si="22"/>
        <v>-0.75</v>
      </c>
    </row>
    <row r="1459" spans="1:9" x14ac:dyDescent="0.3">
      <c r="A1459" s="1">
        <v>41121</v>
      </c>
      <c r="B1459" s="1">
        <v>41122</v>
      </c>
      <c r="C1459">
        <v>249</v>
      </c>
      <c r="D1459">
        <v>247.3500061</v>
      </c>
      <c r="E1459">
        <v>249.70268060000001</v>
      </c>
      <c r="F1459">
        <v>-1.649993896</v>
      </c>
      <c r="G1459">
        <v>0.70268058799999999</v>
      </c>
      <c r="H1459">
        <v>0.31819805200000001</v>
      </c>
      <c r="I1459">
        <f t="shared" si="22"/>
        <v>-1.649993896</v>
      </c>
    </row>
    <row r="1460" spans="1:9" x14ac:dyDescent="0.3">
      <c r="A1460" s="1">
        <v>41122</v>
      </c>
      <c r="B1460" s="1">
        <v>41123</v>
      </c>
      <c r="C1460">
        <v>249.45</v>
      </c>
      <c r="D1460">
        <v>250.05000609999999</v>
      </c>
      <c r="E1460">
        <v>250.1257525</v>
      </c>
      <c r="F1460">
        <v>0.60000610399999998</v>
      </c>
      <c r="G1460">
        <v>0.67575246099999997</v>
      </c>
      <c r="H1460">
        <v>1.308147545</v>
      </c>
      <c r="I1460">
        <f t="shared" si="22"/>
        <v>0.60000610399999998</v>
      </c>
    </row>
    <row r="1461" spans="1:9" x14ac:dyDescent="0.3">
      <c r="A1461" s="1">
        <v>41123</v>
      </c>
      <c r="B1461" s="1">
        <v>41124</v>
      </c>
      <c r="C1461">
        <v>247.6</v>
      </c>
      <c r="D1461">
        <v>244.35</v>
      </c>
      <c r="E1461">
        <v>248.41542899999999</v>
      </c>
      <c r="F1461">
        <v>-3.25</v>
      </c>
      <c r="G1461">
        <v>0.81542903200000005</v>
      </c>
      <c r="H1461">
        <v>2.1213203439999999</v>
      </c>
      <c r="I1461">
        <f t="shared" si="22"/>
        <v>-3.25</v>
      </c>
    </row>
    <row r="1462" spans="1:9" x14ac:dyDescent="0.3">
      <c r="A1462" s="1">
        <v>41124</v>
      </c>
      <c r="B1462" s="1">
        <v>41127</v>
      </c>
      <c r="C1462">
        <v>244.6</v>
      </c>
      <c r="D1462">
        <v>249.19999079999999</v>
      </c>
      <c r="E1462">
        <v>245.40886689999999</v>
      </c>
      <c r="F1462">
        <v>4.5999908449999998</v>
      </c>
      <c r="G1462">
        <v>0.80886691799999999</v>
      </c>
      <c r="H1462">
        <v>3.8537319569999999</v>
      </c>
      <c r="I1462">
        <f t="shared" si="22"/>
        <v>4.5999908449999998</v>
      </c>
    </row>
    <row r="1463" spans="1:9" x14ac:dyDescent="0.3">
      <c r="A1463" s="1">
        <v>41127</v>
      </c>
      <c r="B1463" s="1">
        <v>41128</v>
      </c>
      <c r="C1463">
        <v>250.05</v>
      </c>
      <c r="D1463">
        <v>249.64999080000001</v>
      </c>
      <c r="E1463">
        <v>250.09426139999999</v>
      </c>
      <c r="F1463">
        <v>-0.40000915500000001</v>
      </c>
      <c r="G1463">
        <v>4.4261422000000002E-2</v>
      </c>
      <c r="H1463">
        <v>0</v>
      </c>
      <c r="I1463">
        <f t="shared" si="22"/>
        <v>-0.40000915500000001</v>
      </c>
    </row>
    <row r="1464" spans="1:9" x14ac:dyDescent="0.3">
      <c r="A1464" s="1">
        <v>41128</v>
      </c>
      <c r="B1464" s="1">
        <v>41129</v>
      </c>
      <c r="C1464">
        <v>250.05</v>
      </c>
      <c r="D1464">
        <v>250.85000310000001</v>
      </c>
      <c r="E1464">
        <v>250.2477744</v>
      </c>
      <c r="F1464">
        <v>0.80000305199999999</v>
      </c>
      <c r="G1464">
        <v>0.197774425</v>
      </c>
      <c r="H1464">
        <v>1.8031222920000001</v>
      </c>
      <c r="I1464">
        <f t="shared" si="22"/>
        <v>0.80000305199999999</v>
      </c>
    </row>
    <row r="1465" spans="1:9" x14ac:dyDescent="0.3">
      <c r="A1465" s="1">
        <v>41129</v>
      </c>
      <c r="B1465" s="1">
        <v>41130</v>
      </c>
      <c r="C1465">
        <v>252.6</v>
      </c>
      <c r="D1465">
        <v>252.99999389999999</v>
      </c>
      <c r="E1465">
        <v>252.23324460000001</v>
      </c>
      <c r="F1465">
        <v>-0.39999389600000002</v>
      </c>
      <c r="G1465">
        <v>-0.36675539600000001</v>
      </c>
      <c r="H1465">
        <v>4.3487067039999996</v>
      </c>
      <c r="I1465">
        <f t="shared" si="22"/>
        <v>-0.39999389600000002</v>
      </c>
    </row>
    <row r="1466" spans="1:9" x14ac:dyDescent="0.3">
      <c r="A1466" s="1">
        <v>41130</v>
      </c>
      <c r="B1466" s="1">
        <v>41131</v>
      </c>
      <c r="C1466">
        <v>258.75</v>
      </c>
      <c r="D1466">
        <v>257.89999390000003</v>
      </c>
      <c r="E1466">
        <v>259.11706889999999</v>
      </c>
      <c r="F1466">
        <v>-0.85000610399999998</v>
      </c>
      <c r="G1466">
        <v>0.36706888700000001</v>
      </c>
      <c r="H1466">
        <v>0</v>
      </c>
      <c r="I1466">
        <f t="shared" si="22"/>
        <v>-0.85000610399999998</v>
      </c>
    </row>
    <row r="1467" spans="1:9" x14ac:dyDescent="0.3">
      <c r="A1467" s="1">
        <v>41131</v>
      </c>
      <c r="B1467" s="1">
        <v>41134</v>
      </c>
      <c r="C1467">
        <v>258.75</v>
      </c>
      <c r="D1467">
        <v>258.35000609999997</v>
      </c>
      <c r="E1467">
        <v>258.8109642</v>
      </c>
      <c r="F1467">
        <v>-0.39999389600000002</v>
      </c>
      <c r="G1467">
        <v>6.0964237999999997E-2</v>
      </c>
      <c r="H1467">
        <v>1.166726189</v>
      </c>
      <c r="I1467">
        <f t="shared" si="22"/>
        <v>-0.39999389600000002</v>
      </c>
    </row>
    <row r="1468" spans="1:9" x14ac:dyDescent="0.3">
      <c r="A1468" s="1">
        <v>41134</v>
      </c>
      <c r="B1468" s="1">
        <v>41135</v>
      </c>
      <c r="C1468">
        <v>257.10000000000002</v>
      </c>
      <c r="D1468">
        <v>257.89998780000002</v>
      </c>
      <c r="E1468">
        <v>257.37383970000002</v>
      </c>
      <c r="F1468">
        <v>0.799987793</v>
      </c>
      <c r="G1468">
        <v>0.27383971200000001</v>
      </c>
      <c r="H1468">
        <v>1.7324116140000001</v>
      </c>
      <c r="I1468">
        <f t="shared" si="22"/>
        <v>0.799987793</v>
      </c>
    </row>
    <row r="1469" spans="1:9" x14ac:dyDescent="0.3">
      <c r="A1469" s="1">
        <v>41135</v>
      </c>
      <c r="B1469" s="1">
        <v>41136</v>
      </c>
      <c r="C1469">
        <v>259.55</v>
      </c>
      <c r="D1469">
        <v>257.90000609999998</v>
      </c>
      <c r="E1469">
        <v>259.98608869999998</v>
      </c>
      <c r="F1469">
        <v>-1.649993896</v>
      </c>
      <c r="G1469">
        <v>0.43608865099999999</v>
      </c>
      <c r="H1469">
        <v>0</v>
      </c>
      <c r="I1469">
        <f t="shared" si="22"/>
        <v>-1.649993896</v>
      </c>
    </row>
    <row r="1470" spans="1:9" x14ac:dyDescent="0.3">
      <c r="A1470" s="1">
        <v>41136</v>
      </c>
      <c r="B1470" s="1">
        <v>41137</v>
      </c>
      <c r="C1470">
        <v>259.55</v>
      </c>
      <c r="D1470">
        <v>259.55</v>
      </c>
      <c r="E1470">
        <v>259.43701820000001</v>
      </c>
      <c r="F1470">
        <v>0</v>
      </c>
      <c r="G1470">
        <v>-0.112981841</v>
      </c>
      <c r="H1470">
        <v>0.17677669500000001</v>
      </c>
      <c r="I1470">
        <f t="shared" si="22"/>
        <v>0</v>
      </c>
    </row>
    <row r="1471" spans="1:9" x14ac:dyDescent="0.3">
      <c r="A1471" s="1">
        <v>41137</v>
      </c>
      <c r="B1471" s="1">
        <v>41138</v>
      </c>
      <c r="C1471">
        <v>259.8</v>
      </c>
      <c r="D1471">
        <v>260.65000609999998</v>
      </c>
      <c r="E1471">
        <v>260.54230480000001</v>
      </c>
      <c r="F1471">
        <v>0.85000610399999998</v>
      </c>
      <c r="G1471">
        <v>0.74230480200000004</v>
      </c>
      <c r="H1471">
        <v>0.74246212</v>
      </c>
      <c r="I1471">
        <f t="shared" si="22"/>
        <v>0.85000610399999998</v>
      </c>
    </row>
    <row r="1472" spans="1:9" x14ac:dyDescent="0.3">
      <c r="A1472" s="1">
        <v>41138</v>
      </c>
      <c r="B1472" s="1">
        <v>41141</v>
      </c>
      <c r="C1472">
        <v>258.75</v>
      </c>
      <c r="D1472">
        <v>258.2999878</v>
      </c>
      <c r="E1472">
        <v>258.59317019999997</v>
      </c>
      <c r="F1472">
        <v>0.450012207</v>
      </c>
      <c r="G1472">
        <v>-0.15682975900000001</v>
      </c>
      <c r="H1472">
        <v>0.56568542499999996</v>
      </c>
      <c r="I1472">
        <f t="shared" si="22"/>
        <v>0.450012207</v>
      </c>
    </row>
    <row r="1473" spans="1:9" x14ac:dyDescent="0.3">
      <c r="A1473" s="1">
        <v>41141</v>
      </c>
      <c r="B1473" s="1">
        <v>41142</v>
      </c>
      <c r="C1473">
        <v>257.95</v>
      </c>
      <c r="D1473">
        <v>259.34999390000002</v>
      </c>
      <c r="E1473">
        <v>257.40208100000001</v>
      </c>
      <c r="F1473">
        <v>-1.399993896</v>
      </c>
      <c r="G1473">
        <v>-0.54791903500000005</v>
      </c>
      <c r="H1473">
        <v>0.24748737300000001</v>
      </c>
      <c r="I1473">
        <f t="shared" si="22"/>
        <v>-1.399993896</v>
      </c>
    </row>
    <row r="1474" spans="1:9" x14ac:dyDescent="0.3">
      <c r="A1474" s="1">
        <v>41142</v>
      </c>
      <c r="B1474" s="1">
        <v>41143</v>
      </c>
      <c r="C1474">
        <v>257.60000000000002</v>
      </c>
      <c r="D1474">
        <v>257.04998169999999</v>
      </c>
      <c r="E1474">
        <v>257.8043993</v>
      </c>
      <c r="F1474">
        <v>-0.55001831099999998</v>
      </c>
      <c r="G1474">
        <v>0.20439927299999999</v>
      </c>
      <c r="H1474">
        <v>1.767766953</v>
      </c>
      <c r="I1474">
        <f t="shared" si="22"/>
        <v>-0.55001831099999998</v>
      </c>
    </row>
    <row r="1475" spans="1:9" x14ac:dyDescent="0.3">
      <c r="A1475" s="1">
        <v>41143</v>
      </c>
      <c r="B1475" s="1">
        <v>41144</v>
      </c>
      <c r="C1475">
        <v>255.1</v>
      </c>
      <c r="D1475">
        <v>256.14998780000002</v>
      </c>
      <c r="E1475">
        <v>255.0309963</v>
      </c>
      <c r="F1475">
        <v>-1.0499877929999999</v>
      </c>
      <c r="G1475">
        <v>-6.9003737999999995E-2</v>
      </c>
      <c r="H1475">
        <v>1.3788582229999999</v>
      </c>
      <c r="I1475">
        <f t="shared" ref="I1475:I1538" si="23">IF(F1475&lt;-5, -5, F1475)</f>
        <v>-1.0499877929999999</v>
      </c>
    </row>
    <row r="1476" spans="1:9" x14ac:dyDescent="0.3">
      <c r="A1476" s="1">
        <v>41144</v>
      </c>
      <c r="B1476" s="1">
        <v>41145</v>
      </c>
      <c r="C1476">
        <v>257.05</v>
      </c>
      <c r="D1476">
        <v>254.05001530000001</v>
      </c>
      <c r="E1476">
        <v>256.90999909999999</v>
      </c>
      <c r="F1476">
        <v>2.999984741</v>
      </c>
      <c r="G1476">
        <v>-0.14000089499999999</v>
      </c>
      <c r="H1476">
        <v>2.5809397509999998</v>
      </c>
      <c r="I1476">
        <f t="shared" si="23"/>
        <v>2.999984741</v>
      </c>
    </row>
    <row r="1477" spans="1:9" x14ac:dyDescent="0.3">
      <c r="A1477" s="1">
        <v>41145</v>
      </c>
      <c r="B1477" s="1">
        <v>41148</v>
      </c>
      <c r="C1477">
        <v>253.4</v>
      </c>
      <c r="D1477">
        <v>250.60001220000001</v>
      </c>
      <c r="E1477">
        <v>252.67175090000001</v>
      </c>
      <c r="F1477">
        <v>2.7999877930000001</v>
      </c>
      <c r="G1477">
        <v>-0.72824907299999997</v>
      </c>
      <c r="H1477">
        <v>0.17677669500000001</v>
      </c>
      <c r="I1477">
        <f t="shared" si="23"/>
        <v>2.7999877930000001</v>
      </c>
    </row>
    <row r="1478" spans="1:9" x14ac:dyDescent="0.3">
      <c r="A1478" s="1">
        <v>41148</v>
      </c>
      <c r="B1478" s="1">
        <v>41149</v>
      </c>
      <c r="C1478">
        <v>253.15</v>
      </c>
      <c r="D1478">
        <v>252.75000610000001</v>
      </c>
      <c r="E1478">
        <v>253.01087509999999</v>
      </c>
      <c r="F1478">
        <v>0.39999389600000002</v>
      </c>
      <c r="G1478">
        <v>-0.139124885</v>
      </c>
      <c r="H1478">
        <v>0.74246212</v>
      </c>
      <c r="I1478">
        <f t="shared" si="23"/>
        <v>0.39999389600000002</v>
      </c>
    </row>
    <row r="1479" spans="1:9" x14ac:dyDescent="0.3">
      <c r="A1479" s="1">
        <v>41149</v>
      </c>
      <c r="B1479" s="1">
        <v>41150</v>
      </c>
      <c r="C1479">
        <v>252.1</v>
      </c>
      <c r="D1479">
        <v>252.5499969</v>
      </c>
      <c r="E1479">
        <v>252.69977019999999</v>
      </c>
      <c r="F1479">
        <v>0.44999694800000001</v>
      </c>
      <c r="G1479">
        <v>0.59977024800000001</v>
      </c>
      <c r="H1479">
        <v>0.88388347599999995</v>
      </c>
      <c r="I1479">
        <f t="shared" si="23"/>
        <v>0.44999694800000001</v>
      </c>
    </row>
    <row r="1480" spans="1:9" x14ac:dyDescent="0.3">
      <c r="A1480" s="1">
        <v>41150</v>
      </c>
      <c r="B1480" s="1">
        <v>41151</v>
      </c>
      <c r="C1480">
        <v>253.35</v>
      </c>
      <c r="D1480">
        <v>252.35</v>
      </c>
      <c r="E1480">
        <v>253.1239377</v>
      </c>
      <c r="F1480">
        <v>1</v>
      </c>
      <c r="G1480">
        <v>-0.22606232800000001</v>
      </c>
      <c r="H1480">
        <v>3.0405591589999998</v>
      </c>
      <c r="I1480">
        <f t="shared" si="23"/>
        <v>1</v>
      </c>
    </row>
    <row r="1481" spans="1:9" x14ac:dyDescent="0.3">
      <c r="A1481" s="1">
        <v>41151</v>
      </c>
      <c r="B1481" s="1">
        <v>41152</v>
      </c>
      <c r="C1481">
        <v>249.05</v>
      </c>
      <c r="D1481">
        <v>248.49999690000001</v>
      </c>
      <c r="E1481">
        <v>249.27879300000001</v>
      </c>
      <c r="F1481">
        <v>-0.55000305199999999</v>
      </c>
      <c r="G1481">
        <v>0.22879295099999999</v>
      </c>
      <c r="H1481">
        <v>0.282842712</v>
      </c>
      <c r="I1481">
        <f t="shared" si="23"/>
        <v>-0.55000305199999999</v>
      </c>
    </row>
    <row r="1482" spans="1:9" x14ac:dyDescent="0.3">
      <c r="A1482" s="1">
        <v>41152</v>
      </c>
      <c r="B1482" s="1">
        <v>41155</v>
      </c>
      <c r="C1482">
        <v>248.65</v>
      </c>
      <c r="D1482">
        <v>248.9</v>
      </c>
      <c r="E1482">
        <v>248.7433474</v>
      </c>
      <c r="F1482">
        <v>0.25</v>
      </c>
      <c r="G1482">
        <v>9.3347422999999999E-2</v>
      </c>
      <c r="H1482">
        <v>0.74246212</v>
      </c>
      <c r="I1482">
        <f t="shared" si="23"/>
        <v>0.25</v>
      </c>
    </row>
    <row r="1483" spans="1:9" x14ac:dyDescent="0.3">
      <c r="A1483" s="1">
        <v>41155</v>
      </c>
      <c r="B1483" s="1">
        <v>41156</v>
      </c>
      <c r="C1483">
        <v>249.7</v>
      </c>
      <c r="D1483">
        <v>249.50000309999999</v>
      </c>
      <c r="E1483">
        <v>250.21116649999999</v>
      </c>
      <c r="F1483">
        <v>-0.19999694800000001</v>
      </c>
      <c r="G1483">
        <v>0.51116651300000004</v>
      </c>
      <c r="H1483">
        <v>0.31819805200000001</v>
      </c>
      <c r="I1483">
        <f t="shared" si="23"/>
        <v>-0.19999694800000001</v>
      </c>
    </row>
    <row r="1484" spans="1:9" x14ac:dyDescent="0.3">
      <c r="A1484" s="1">
        <v>41156</v>
      </c>
      <c r="B1484" s="1">
        <v>41157</v>
      </c>
      <c r="C1484">
        <v>249.25</v>
      </c>
      <c r="D1484">
        <v>247.25</v>
      </c>
      <c r="E1484">
        <v>249.49841309999999</v>
      </c>
      <c r="F1484">
        <v>-2</v>
      </c>
      <c r="G1484">
        <v>0.24841311599999999</v>
      </c>
      <c r="H1484">
        <v>3.7830212790000002</v>
      </c>
      <c r="I1484">
        <f t="shared" si="23"/>
        <v>-2</v>
      </c>
    </row>
    <row r="1485" spans="1:9" x14ac:dyDescent="0.3">
      <c r="A1485" s="1">
        <v>41157</v>
      </c>
      <c r="B1485" s="1">
        <v>41158</v>
      </c>
      <c r="C1485">
        <v>243.9</v>
      </c>
      <c r="D1485">
        <v>244.9</v>
      </c>
      <c r="E1485">
        <v>244.70110879999999</v>
      </c>
      <c r="F1485">
        <v>1</v>
      </c>
      <c r="G1485">
        <v>0.80110877800000002</v>
      </c>
      <c r="H1485">
        <v>0.63639610300000005</v>
      </c>
      <c r="I1485">
        <f t="shared" si="23"/>
        <v>1</v>
      </c>
    </row>
    <row r="1486" spans="1:9" x14ac:dyDescent="0.3">
      <c r="A1486" s="1">
        <v>41158</v>
      </c>
      <c r="B1486" s="1">
        <v>41159</v>
      </c>
      <c r="C1486">
        <v>244.8</v>
      </c>
      <c r="D1486">
        <v>250.19999390000001</v>
      </c>
      <c r="E1486">
        <v>244.8381497</v>
      </c>
      <c r="F1486">
        <v>5.3999938959999998</v>
      </c>
      <c r="G1486">
        <v>3.8149726000000002E-2</v>
      </c>
      <c r="H1486">
        <v>5.6214989099999997</v>
      </c>
      <c r="I1486">
        <f t="shared" si="23"/>
        <v>5.3999938959999998</v>
      </c>
    </row>
    <row r="1487" spans="1:9" x14ac:dyDescent="0.3">
      <c r="A1487" s="1">
        <v>41159</v>
      </c>
      <c r="B1487" s="1">
        <v>41162</v>
      </c>
      <c r="C1487">
        <v>252.75</v>
      </c>
      <c r="D1487">
        <v>253.5500031</v>
      </c>
      <c r="E1487">
        <v>253.18152140000001</v>
      </c>
      <c r="F1487">
        <v>0.80000305199999999</v>
      </c>
      <c r="G1487">
        <v>0.43152141599999999</v>
      </c>
      <c r="H1487">
        <v>0.38890872999999998</v>
      </c>
      <c r="I1487">
        <f t="shared" si="23"/>
        <v>0.80000305199999999</v>
      </c>
    </row>
    <row r="1488" spans="1:9" x14ac:dyDescent="0.3">
      <c r="A1488" s="1">
        <v>41162</v>
      </c>
      <c r="B1488" s="1">
        <v>41163</v>
      </c>
      <c r="C1488">
        <v>252.2</v>
      </c>
      <c r="D1488">
        <v>251.14999689999999</v>
      </c>
      <c r="E1488">
        <v>252.66996330000001</v>
      </c>
      <c r="F1488">
        <v>-1.0500030520000001</v>
      </c>
      <c r="G1488">
        <v>0.46996325300000003</v>
      </c>
      <c r="H1488">
        <v>0.60104076399999995</v>
      </c>
      <c r="I1488">
        <f t="shared" si="23"/>
        <v>-1.0500030520000001</v>
      </c>
    </row>
    <row r="1489" spans="1:9" x14ac:dyDescent="0.3">
      <c r="A1489" s="1">
        <v>41163</v>
      </c>
      <c r="B1489" s="1">
        <v>41164</v>
      </c>
      <c r="C1489">
        <v>251.35</v>
      </c>
      <c r="D1489">
        <v>252.85</v>
      </c>
      <c r="E1489">
        <v>252.21738629999999</v>
      </c>
      <c r="F1489">
        <v>1.5</v>
      </c>
      <c r="G1489">
        <v>0.86738628100000004</v>
      </c>
      <c r="H1489">
        <v>2.934493142</v>
      </c>
      <c r="I1489">
        <f t="shared" si="23"/>
        <v>1.5</v>
      </c>
    </row>
    <row r="1490" spans="1:9" x14ac:dyDescent="0.3">
      <c r="A1490" s="1">
        <v>41164</v>
      </c>
      <c r="B1490" s="1">
        <v>41165</v>
      </c>
      <c r="C1490">
        <v>255.5</v>
      </c>
      <c r="D1490">
        <v>255.0500031</v>
      </c>
      <c r="E1490">
        <v>255.31128659999999</v>
      </c>
      <c r="F1490">
        <v>0.44999694800000001</v>
      </c>
      <c r="G1490">
        <v>-0.188713357</v>
      </c>
      <c r="H1490">
        <v>0.24748737300000001</v>
      </c>
      <c r="I1490">
        <f t="shared" si="23"/>
        <v>0.44999694800000001</v>
      </c>
    </row>
    <row r="1491" spans="1:9" x14ac:dyDescent="0.3">
      <c r="A1491" s="1">
        <v>41165</v>
      </c>
      <c r="B1491" s="1">
        <v>41166</v>
      </c>
      <c r="C1491">
        <v>255.15</v>
      </c>
      <c r="D1491">
        <v>261.39999999999998</v>
      </c>
      <c r="E1491">
        <v>255.9627016</v>
      </c>
      <c r="F1491">
        <v>6.25</v>
      </c>
      <c r="G1491">
        <v>0.81270164300000003</v>
      </c>
      <c r="H1491">
        <v>5.5507882320000004</v>
      </c>
      <c r="I1491">
        <f t="shared" si="23"/>
        <v>6.25</v>
      </c>
    </row>
    <row r="1492" spans="1:9" x14ac:dyDescent="0.3">
      <c r="A1492" s="1">
        <v>41166</v>
      </c>
      <c r="B1492" s="1">
        <v>41169</v>
      </c>
      <c r="C1492">
        <v>263</v>
      </c>
      <c r="D1492">
        <v>262.89999390000003</v>
      </c>
      <c r="E1492">
        <v>263.19968119999999</v>
      </c>
      <c r="F1492">
        <v>-0.100006104</v>
      </c>
      <c r="G1492">
        <v>0.19968119300000001</v>
      </c>
      <c r="H1492">
        <v>0.45961940800000001</v>
      </c>
      <c r="I1492">
        <f t="shared" si="23"/>
        <v>-0.100006104</v>
      </c>
    </row>
    <row r="1493" spans="1:9" x14ac:dyDescent="0.3">
      <c r="A1493" s="1">
        <v>41169</v>
      </c>
      <c r="B1493" s="1">
        <v>41170</v>
      </c>
      <c r="C1493">
        <v>262.35000000000002</v>
      </c>
      <c r="D1493">
        <v>262.29998169999999</v>
      </c>
      <c r="E1493">
        <v>262.5216891</v>
      </c>
      <c r="F1493">
        <v>-5.0018311000000003E-2</v>
      </c>
      <c r="G1493">
        <v>0.17168913799999999</v>
      </c>
      <c r="H1493">
        <v>0.17677669500000001</v>
      </c>
      <c r="I1493">
        <f t="shared" si="23"/>
        <v>-5.0018311000000003E-2</v>
      </c>
    </row>
    <row r="1494" spans="1:9" x14ac:dyDescent="0.3">
      <c r="A1494" s="1">
        <v>41170</v>
      </c>
      <c r="B1494" s="1">
        <v>41171</v>
      </c>
      <c r="C1494">
        <v>262.60000000000002</v>
      </c>
      <c r="D1494">
        <v>262.10000000000002</v>
      </c>
      <c r="E1494">
        <v>262.68623350000001</v>
      </c>
      <c r="F1494">
        <v>-0.5</v>
      </c>
      <c r="G1494">
        <v>8.6233526000000005E-2</v>
      </c>
      <c r="H1494">
        <v>0.56568542499999996</v>
      </c>
      <c r="I1494">
        <f t="shared" si="23"/>
        <v>-0.5</v>
      </c>
    </row>
    <row r="1495" spans="1:9" x14ac:dyDescent="0.3">
      <c r="A1495" s="1">
        <v>41171</v>
      </c>
      <c r="B1495" s="1">
        <v>41172</v>
      </c>
      <c r="C1495">
        <v>263.39999999999998</v>
      </c>
      <c r="D1495">
        <v>261.25000610000001</v>
      </c>
      <c r="E1495">
        <v>263.80583109999998</v>
      </c>
      <c r="F1495">
        <v>-2.1499938959999998</v>
      </c>
      <c r="G1495">
        <v>0.40583112799999999</v>
      </c>
      <c r="H1495">
        <v>1.87383297</v>
      </c>
      <c r="I1495">
        <f t="shared" si="23"/>
        <v>-2.1499938959999998</v>
      </c>
    </row>
    <row r="1496" spans="1:9" x14ac:dyDescent="0.3">
      <c r="A1496" s="1">
        <v>41172</v>
      </c>
      <c r="B1496" s="1">
        <v>41173</v>
      </c>
      <c r="C1496">
        <v>260.75</v>
      </c>
      <c r="D1496">
        <v>262.4500122</v>
      </c>
      <c r="E1496">
        <v>260.8965086</v>
      </c>
      <c r="F1496">
        <v>1.7000122070000001</v>
      </c>
      <c r="G1496">
        <v>0.14650856000000001</v>
      </c>
      <c r="H1496">
        <v>0.49497474699999999</v>
      </c>
      <c r="I1496">
        <f t="shared" si="23"/>
        <v>1.7000122070000001</v>
      </c>
    </row>
    <row r="1497" spans="1:9" x14ac:dyDescent="0.3">
      <c r="A1497" s="1">
        <v>41173</v>
      </c>
      <c r="B1497" s="1">
        <v>41176</v>
      </c>
      <c r="C1497">
        <v>261.45</v>
      </c>
      <c r="D1497">
        <v>260.7</v>
      </c>
      <c r="E1497">
        <v>261.78367479999997</v>
      </c>
      <c r="F1497">
        <v>-0.75</v>
      </c>
      <c r="G1497">
        <v>0.33367475899999999</v>
      </c>
      <c r="H1497">
        <v>0.24748737300000001</v>
      </c>
      <c r="I1497">
        <f t="shared" si="23"/>
        <v>-0.75</v>
      </c>
    </row>
    <row r="1498" spans="1:9" x14ac:dyDescent="0.3">
      <c r="A1498" s="1">
        <v>41176</v>
      </c>
      <c r="B1498" s="1">
        <v>41177</v>
      </c>
      <c r="C1498">
        <v>261.8</v>
      </c>
      <c r="D1498">
        <v>260.45002440000002</v>
      </c>
      <c r="E1498">
        <v>261.52256899999998</v>
      </c>
      <c r="F1498">
        <v>1.349975586</v>
      </c>
      <c r="G1498">
        <v>-0.27743101100000001</v>
      </c>
      <c r="H1498">
        <v>0.60104076399999995</v>
      </c>
      <c r="I1498">
        <f t="shared" si="23"/>
        <v>1.349975586</v>
      </c>
    </row>
    <row r="1499" spans="1:9" x14ac:dyDescent="0.3">
      <c r="A1499" s="1">
        <v>41177</v>
      </c>
      <c r="B1499" s="1">
        <v>41178</v>
      </c>
      <c r="C1499">
        <v>260.95</v>
      </c>
      <c r="D1499">
        <v>258.09999390000002</v>
      </c>
      <c r="E1499">
        <v>261.0079599</v>
      </c>
      <c r="F1499">
        <v>-2.8500061040000002</v>
      </c>
      <c r="G1499">
        <v>5.7959943999999999E-2</v>
      </c>
      <c r="H1499">
        <v>1.5556349190000001</v>
      </c>
      <c r="I1499">
        <f t="shared" si="23"/>
        <v>-2.8500061040000002</v>
      </c>
    </row>
    <row r="1500" spans="1:9" x14ac:dyDescent="0.3">
      <c r="A1500" s="1">
        <v>41178</v>
      </c>
      <c r="B1500" s="1">
        <v>41179</v>
      </c>
      <c r="C1500">
        <v>258.75</v>
      </c>
      <c r="D1500">
        <v>257</v>
      </c>
      <c r="E1500">
        <v>259.17186320000002</v>
      </c>
      <c r="F1500">
        <v>-1.75</v>
      </c>
      <c r="G1500">
        <v>0.42186322799999998</v>
      </c>
      <c r="H1500">
        <v>1.3435028840000001</v>
      </c>
      <c r="I1500">
        <f t="shared" si="23"/>
        <v>-1.75</v>
      </c>
    </row>
    <row r="1501" spans="1:9" x14ac:dyDescent="0.3">
      <c r="A1501" s="1">
        <v>41179</v>
      </c>
      <c r="B1501" s="1">
        <v>41180</v>
      </c>
      <c r="C1501">
        <v>260.64999999999998</v>
      </c>
      <c r="D1501">
        <v>261.0499939</v>
      </c>
      <c r="E1501">
        <v>259.90137829999998</v>
      </c>
      <c r="F1501">
        <v>-0.39999389600000002</v>
      </c>
      <c r="G1501">
        <v>-0.748621702</v>
      </c>
      <c r="H1501">
        <v>3.5355339E-2</v>
      </c>
      <c r="I1501">
        <f t="shared" si="23"/>
        <v>-0.39999389600000002</v>
      </c>
    </row>
    <row r="1502" spans="1:9" x14ac:dyDescent="0.3">
      <c r="A1502" s="1">
        <v>41180</v>
      </c>
      <c r="B1502" s="1">
        <v>41183</v>
      </c>
      <c r="C1502">
        <v>260.60000000000002</v>
      </c>
      <c r="D1502">
        <v>261.04998169999999</v>
      </c>
      <c r="E1502">
        <v>260.88959899999998</v>
      </c>
      <c r="F1502">
        <v>0.44998168900000002</v>
      </c>
      <c r="G1502">
        <v>0.28959903100000001</v>
      </c>
      <c r="H1502">
        <v>0</v>
      </c>
      <c r="I1502">
        <f t="shared" si="23"/>
        <v>0.44998168900000002</v>
      </c>
    </row>
    <row r="1503" spans="1:9" x14ac:dyDescent="0.3">
      <c r="A1503" s="1">
        <v>41183</v>
      </c>
      <c r="B1503" s="1">
        <v>41184</v>
      </c>
      <c r="C1503">
        <v>260.60000000000002</v>
      </c>
      <c r="D1503">
        <v>260.2000061</v>
      </c>
      <c r="E1503">
        <v>261.67846739999999</v>
      </c>
      <c r="F1503">
        <v>-0.39999389600000002</v>
      </c>
      <c r="G1503">
        <v>1.078467369</v>
      </c>
      <c r="H1503">
        <v>0.35355339099999999</v>
      </c>
      <c r="I1503">
        <f t="shared" si="23"/>
        <v>-0.39999389600000002</v>
      </c>
    </row>
    <row r="1504" spans="1:9" x14ac:dyDescent="0.3">
      <c r="A1504" s="1">
        <v>41184</v>
      </c>
      <c r="B1504" s="1">
        <v>41185</v>
      </c>
      <c r="C1504">
        <v>260.10000000000002</v>
      </c>
      <c r="D1504">
        <v>260.2000061</v>
      </c>
      <c r="E1504">
        <v>260.98954220000002</v>
      </c>
      <c r="F1504">
        <v>0.100006104</v>
      </c>
      <c r="G1504">
        <v>0.88954216200000003</v>
      </c>
      <c r="H1504">
        <v>0</v>
      </c>
      <c r="I1504">
        <f t="shared" si="23"/>
        <v>0.100006104</v>
      </c>
    </row>
    <row r="1505" spans="1:9" x14ac:dyDescent="0.3">
      <c r="A1505" s="1">
        <v>41185</v>
      </c>
      <c r="B1505" s="1">
        <v>41186</v>
      </c>
      <c r="C1505">
        <v>260.10000000000002</v>
      </c>
      <c r="D1505">
        <v>260.7000061</v>
      </c>
      <c r="E1505">
        <v>260.72552530000002</v>
      </c>
      <c r="F1505">
        <v>0.60000610399999998</v>
      </c>
      <c r="G1505">
        <v>0.62552529599999995</v>
      </c>
      <c r="H1505">
        <v>0.106066017</v>
      </c>
      <c r="I1505">
        <f t="shared" si="23"/>
        <v>0.60000610399999998</v>
      </c>
    </row>
    <row r="1506" spans="1:9" x14ac:dyDescent="0.3">
      <c r="A1506" s="1">
        <v>41186</v>
      </c>
      <c r="B1506" s="1">
        <v>41187</v>
      </c>
      <c r="C1506">
        <v>260.25</v>
      </c>
      <c r="D1506">
        <v>261.4500122</v>
      </c>
      <c r="E1506">
        <v>260.52266090000001</v>
      </c>
      <c r="F1506">
        <v>1.2000122070000001</v>
      </c>
      <c r="G1506">
        <v>0.27266094099999999</v>
      </c>
      <c r="H1506">
        <v>0.17677669500000001</v>
      </c>
      <c r="I1506">
        <f t="shared" si="23"/>
        <v>1.2000122070000001</v>
      </c>
    </row>
    <row r="1507" spans="1:9" x14ac:dyDescent="0.3">
      <c r="A1507" s="1">
        <v>41187</v>
      </c>
      <c r="B1507" s="1">
        <v>41190</v>
      </c>
      <c r="C1507">
        <v>260.5</v>
      </c>
      <c r="D1507">
        <v>259.89999390000003</v>
      </c>
      <c r="E1507">
        <v>260.9028988</v>
      </c>
      <c r="F1507">
        <v>-0.60000610399999998</v>
      </c>
      <c r="G1507">
        <v>0.40289884799999998</v>
      </c>
      <c r="H1507">
        <v>1.3788582229999999</v>
      </c>
      <c r="I1507">
        <f t="shared" si="23"/>
        <v>-0.60000610399999998</v>
      </c>
    </row>
    <row r="1508" spans="1:9" x14ac:dyDescent="0.3">
      <c r="A1508" s="1">
        <v>41190</v>
      </c>
      <c r="B1508" s="1">
        <v>41191</v>
      </c>
      <c r="C1508">
        <v>258.55</v>
      </c>
      <c r="D1508">
        <v>258.20002440000002</v>
      </c>
      <c r="E1508">
        <v>259.1786778</v>
      </c>
      <c r="F1508">
        <v>-0.34997558600000001</v>
      </c>
      <c r="G1508">
        <v>0.62867778500000004</v>
      </c>
      <c r="H1508">
        <v>0.106066017</v>
      </c>
      <c r="I1508">
        <f t="shared" si="23"/>
        <v>-0.34997558600000001</v>
      </c>
    </row>
    <row r="1509" spans="1:9" x14ac:dyDescent="0.3">
      <c r="A1509" s="1">
        <v>41191</v>
      </c>
      <c r="B1509" s="1">
        <v>41192</v>
      </c>
      <c r="C1509">
        <v>258.39999999999998</v>
      </c>
      <c r="D1509">
        <v>255.4</v>
      </c>
      <c r="E1509">
        <v>258.0445254</v>
      </c>
      <c r="F1509">
        <v>3</v>
      </c>
      <c r="G1509">
        <v>-0.35547459100000001</v>
      </c>
      <c r="H1509">
        <v>3.7476659400000001</v>
      </c>
      <c r="I1509">
        <f t="shared" si="23"/>
        <v>3</v>
      </c>
    </row>
    <row r="1510" spans="1:9" x14ac:dyDescent="0.3">
      <c r="A1510" s="1">
        <v>41192</v>
      </c>
      <c r="B1510" s="1">
        <v>41193</v>
      </c>
      <c r="C1510">
        <v>253.1</v>
      </c>
      <c r="D1510">
        <v>250.6</v>
      </c>
      <c r="E1510">
        <v>254.14335990000001</v>
      </c>
      <c r="F1510">
        <v>-2.5</v>
      </c>
      <c r="G1510">
        <v>1.043359876</v>
      </c>
      <c r="H1510">
        <v>1.7324116140000001</v>
      </c>
      <c r="I1510">
        <f t="shared" si="23"/>
        <v>-2.5</v>
      </c>
    </row>
    <row r="1511" spans="1:9" x14ac:dyDescent="0.3">
      <c r="A1511" s="1">
        <v>41193</v>
      </c>
      <c r="B1511" s="1">
        <v>41194</v>
      </c>
      <c r="C1511">
        <v>250.65</v>
      </c>
      <c r="D1511">
        <v>251.05000920000001</v>
      </c>
      <c r="E1511">
        <v>251.34949330000001</v>
      </c>
      <c r="F1511">
        <v>0.40000915500000001</v>
      </c>
      <c r="G1511">
        <v>0.69949334900000004</v>
      </c>
      <c r="H1511">
        <v>0.60104076399999995</v>
      </c>
      <c r="I1511">
        <f t="shared" si="23"/>
        <v>0.40000915500000001</v>
      </c>
    </row>
    <row r="1512" spans="1:9" x14ac:dyDescent="0.3">
      <c r="A1512" s="1">
        <v>41194</v>
      </c>
      <c r="B1512" s="1">
        <v>41197</v>
      </c>
      <c r="C1512">
        <v>249.8</v>
      </c>
      <c r="D1512">
        <v>248.99999690000001</v>
      </c>
      <c r="E1512">
        <v>250.02029529999999</v>
      </c>
      <c r="F1512">
        <v>-0.80000305199999999</v>
      </c>
      <c r="G1512">
        <v>0.22029532499999999</v>
      </c>
      <c r="H1512">
        <v>0.212132034</v>
      </c>
      <c r="I1512">
        <f t="shared" si="23"/>
        <v>-0.80000305199999999</v>
      </c>
    </row>
    <row r="1513" spans="1:9" x14ac:dyDescent="0.3">
      <c r="A1513" s="1">
        <v>41197</v>
      </c>
      <c r="B1513" s="1">
        <v>41198</v>
      </c>
      <c r="C1513">
        <v>249.5</v>
      </c>
      <c r="D1513">
        <v>251.5500031</v>
      </c>
      <c r="E1513">
        <v>249.88814289999999</v>
      </c>
      <c r="F1513">
        <v>2.0500030520000001</v>
      </c>
      <c r="G1513">
        <v>0.38814294300000002</v>
      </c>
      <c r="H1513">
        <v>1.414213562</v>
      </c>
      <c r="I1513">
        <f t="shared" si="23"/>
        <v>2.0500030520000001</v>
      </c>
    </row>
    <row r="1514" spans="1:9" x14ac:dyDescent="0.3">
      <c r="A1514" s="1">
        <v>41198</v>
      </c>
      <c r="B1514" s="1">
        <v>41199</v>
      </c>
      <c r="C1514">
        <v>251.5</v>
      </c>
      <c r="D1514">
        <v>252.8999939</v>
      </c>
      <c r="E1514">
        <v>252.44528579999999</v>
      </c>
      <c r="F1514">
        <v>1.399993896</v>
      </c>
      <c r="G1514">
        <v>0.94528579700000004</v>
      </c>
      <c r="H1514">
        <v>1.5556349190000001</v>
      </c>
      <c r="I1514">
        <f t="shared" si="23"/>
        <v>1.399993896</v>
      </c>
    </row>
    <row r="1515" spans="1:9" x14ac:dyDescent="0.3">
      <c r="A1515" s="1">
        <v>41199</v>
      </c>
      <c r="B1515" s="1">
        <v>41200</v>
      </c>
      <c r="C1515">
        <v>253.7</v>
      </c>
      <c r="D1515">
        <v>254.55000609999999</v>
      </c>
      <c r="E1515">
        <v>252.9041565</v>
      </c>
      <c r="F1515">
        <v>-0.85000610399999998</v>
      </c>
      <c r="G1515">
        <v>-0.79584348199999999</v>
      </c>
      <c r="H1515">
        <v>0.91923881600000001</v>
      </c>
      <c r="I1515">
        <f t="shared" si="23"/>
        <v>-0.85000610399999998</v>
      </c>
    </row>
    <row r="1516" spans="1:9" x14ac:dyDescent="0.3">
      <c r="A1516" s="1">
        <v>41200</v>
      </c>
      <c r="B1516" s="1">
        <v>41201</v>
      </c>
      <c r="C1516">
        <v>255</v>
      </c>
      <c r="D1516">
        <v>254.3999939</v>
      </c>
      <c r="E1516">
        <v>254.84270309999999</v>
      </c>
      <c r="F1516">
        <v>0.60000610399999998</v>
      </c>
      <c r="G1516">
        <v>-0.15729686600000001</v>
      </c>
      <c r="H1516">
        <v>2.015254326</v>
      </c>
      <c r="I1516">
        <f t="shared" si="23"/>
        <v>0.60000610399999998</v>
      </c>
    </row>
    <row r="1517" spans="1:9" x14ac:dyDescent="0.3">
      <c r="A1517" s="1">
        <v>41201</v>
      </c>
      <c r="B1517" s="1">
        <v>41204</v>
      </c>
      <c r="C1517">
        <v>252.15</v>
      </c>
      <c r="D1517">
        <v>247.55000920000001</v>
      </c>
      <c r="E1517">
        <v>252.8872002</v>
      </c>
      <c r="F1517">
        <v>-4.5999908449999998</v>
      </c>
      <c r="G1517">
        <v>0.73720020100000005</v>
      </c>
      <c r="H1517">
        <v>0.141421356</v>
      </c>
      <c r="I1517">
        <f t="shared" si="23"/>
        <v>-4.5999908449999998</v>
      </c>
    </row>
    <row r="1518" spans="1:9" x14ac:dyDescent="0.3">
      <c r="A1518" s="1">
        <v>41204</v>
      </c>
      <c r="B1518" s="1">
        <v>41205</v>
      </c>
      <c r="C1518">
        <v>251.95</v>
      </c>
      <c r="D1518">
        <v>251.85000919999999</v>
      </c>
      <c r="E1518">
        <v>252.0406223</v>
      </c>
      <c r="F1518">
        <v>-9.9990844999999995E-2</v>
      </c>
      <c r="G1518">
        <v>9.0622321000000006E-2</v>
      </c>
      <c r="H1518">
        <v>2.015254326</v>
      </c>
      <c r="I1518">
        <f t="shared" si="23"/>
        <v>-9.9990844999999995E-2</v>
      </c>
    </row>
    <row r="1519" spans="1:9" x14ac:dyDescent="0.3">
      <c r="A1519" s="1">
        <v>41205</v>
      </c>
      <c r="B1519" s="1">
        <v>41206</v>
      </c>
      <c r="C1519">
        <v>249.1</v>
      </c>
      <c r="D1519">
        <v>247.24999389999999</v>
      </c>
      <c r="E1519">
        <v>249.53267700000001</v>
      </c>
      <c r="F1519">
        <v>-1.850006104</v>
      </c>
      <c r="G1519">
        <v>0.43267700100000001</v>
      </c>
      <c r="H1519">
        <v>1.5909902579999999</v>
      </c>
      <c r="I1519">
        <f t="shared" si="23"/>
        <v>-1.850006104</v>
      </c>
    </row>
    <row r="1520" spans="1:9" x14ac:dyDescent="0.3">
      <c r="A1520" s="1">
        <v>41206</v>
      </c>
      <c r="B1520" s="1">
        <v>41207</v>
      </c>
      <c r="C1520">
        <v>246.85</v>
      </c>
      <c r="D1520">
        <v>245.94999079999999</v>
      </c>
      <c r="E1520">
        <v>247.4745992</v>
      </c>
      <c r="F1520">
        <v>-0.90000915500000001</v>
      </c>
      <c r="G1520">
        <v>0.62459915899999996</v>
      </c>
      <c r="H1520">
        <v>1.8031222920000001</v>
      </c>
      <c r="I1520">
        <f t="shared" si="23"/>
        <v>-0.90000915500000001</v>
      </c>
    </row>
    <row r="1521" spans="1:9" x14ac:dyDescent="0.3">
      <c r="A1521" s="1">
        <v>41207</v>
      </c>
      <c r="B1521" s="1">
        <v>41208</v>
      </c>
      <c r="C1521">
        <v>249.4</v>
      </c>
      <c r="D1521">
        <v>247.80000920000001</v>
      </c>
      <c r="E1521">
        <v>250.08139420000001</v>
      </c>
      <c r="F1521">
        <v>-1.599990845</v>
      </c>
      <c r="G1521">
        <v>0.68139415999999997</v>
      </c>
      <c r="H1521">
        <v>3.6062445840000001</v>
      </c>
      <c r="I1521">
        <f t="shared" si="23"/>
        <v>-1.599990845</v>
      </c>
    </row>
    <row r="1522" spans="1:9" x14ac:dyDescent="0.3">
      <c r="A1522" s="1">
        <v>41208</v>
      </c>
      <c r="B1522" s="1">
        <v>41211</v>
      </c>
      <c r="C1522">
        <v>244.3</v>
      </c>
      <c r="D1522">
        <v>245.55</v>
      </c>
      <c r="E1522">
        <v>244.1054287</v>
      </c>
      <c r="F1522">
        <v>-1.25</v>
      </c>
      <c r="G1522">
        <v>-0.194571301</v>
      </c>
      <c r="H1522">
        <v>0.70710678100000002</v>
      </c>
      <c r="I1522">
        <f t="shared" si="23"/>
        <v>-1.25</v>
      </c>
    </row>
    <row r="1523" spans="1:9" x14ac:dyDescent="0.3">
      <c r="A1523" s="1">
        <v>41211</v>
      </c>
      <c r="B1523" s="1">
        <v>41212</v>
      </c>
      <c r="C1523">
        <v>245.3</v>
      </c>
      <c r="D1523">
        <v>245.3</v>
      </c>
      <c r="E1523">
        <v>245.15354529999999</v>
      </c>
      <c r="F1523">
        <v>0</v>
      </c>
      <c r="G1523">
        <v>-0.14645470699999999</v>
      </c>
      <c r="H1523">
        <v>0.53033008599999998</v>
      </c>
      <c r="I1523">
        <f t="shared" si="23"/>
        <v>0</v>
      </c>
    </row>
    <row r="1524" spans="1:9" x14ac:dyDescent="0.3">
      <c r="A1524" s="1">
        <v>41212</v>
      </c>
      <c r="B1524" s="1">
        <v>41213</v>
      </c>
      <c r="C1524">
        <v>246.05</v>
      </c>
      <c r="D1524">
        <v>247.69999390000001</v>
      </c>
      <c r="E1524">
        <v>245.91702989999999</v>
      </c>
      <c r="F1524">
        <v>-1.649993896</v>
      </c>
      <c r="G1524">
        <v>-0.13297009500000001</v>
      </c>
      <c r="H1524">
        <v>0.63639610300000005</v>
      </c>
      <c r="I1524">
        <f t="shared" si="23"/>
        <v>-1.649993896</v>
      </c>
    </row>
    <row r="1525" spans="1:9" x14ac:dyDescent="0.3">
      <c r="A1525" s="1">
        <v>41213</v>
      </c>
      <c r="B1525" s="1">
        <v>41214</v>
      </c>
      <c r="C1525">
        <v>246.95</v>
      </c>
      <c r="D1525">
        <v>245.45</v>
      </c>
      <c r="E1525">
        <v>246.65537879999999</v>
      </c>
      <c r="F1525">
        <v>1.5</v>
      </c>
      <c r="G1525">
        <v>-0.29462122899999998</v>
      </c>
      <c r="H1525">
        <v>1.2727922060000001</v>
      </c>
      <c r="I1525">
        <f t="shared" si="23"/>
        <v>1.5</v>
      </c>
    </row>
    <row r="1526" spans="1:9" x14ac:dyDescent="0.3">
      <c r="A1526" s="1">
        <v>41214</v>
      </c>
      <c r="B1526" s="1">
        <v>41215</v>
      </c>
      <c r="C1526">
        <v>245.15</v>
      </c>
      <c r="D1526">
        <v>248.05000920000001</v>
      </c>
      <c r="E1526">
        <v>245.50951910000001</v>
      </c>
      <c r="F1526">
        <v>2.9000091549999998</v>
      </c>
      <c r="G1526">
        <v>0.35951912400000002</v>
      </c>
      <c r="H1526">
        <v>2.0859650049999998</v>
      </c>
      <c r="I1526">
        <f t="shared" si="23"/>
        <v>2.9000091549999998</v>
      </c>
    </row>
    <row r="1527" spans="1:9" x14ac:dyDescent="0.3">
      <c r="A1527" s="1">
        <v>41215</v>
      </c>
      <c r="B1527" s="1">
        <v>41218</v>
      </c>
      <c r="C1527">
        <v>248.1</v>
      </c>
      <c r="D1527">
        <v>246.35</v>
      </c>
      <c r="E1527">
        <v>248.0293953</v>
      </c>
      <c r="F1527">
        <v>1.75</v>
      </c>
      <c r="G1527">
        <v>-7.0604652000000004E-2</v>
      </c>
      <c r="H1527">
        <v>1.0253048330000001</v>
      </c>
      <c r="I1527">
        <f t="shared" si="23"/>
        <v>1.75</v>
      </c>
    </row>
    <row r="1528" spans="1:9" x14ac:dyDescent="0.3">
      <c r="A1528" s="1">
        <v>41218</v>
      </c>
      <c r="B1528" s="1">
        <v>41219</v>
      </c>
      <c r="C1528">
        <v>246.65</v>
      </c>
      <c r="D1528">
        <v>246.85001220000001</v>
      </c>
      <c r="E1528">
        <v>246.45077240000001</v>
      </c>
      <c r="F1528">
        <v>-0.200012207</v>
      </c>
      <c r="G1528">
        <v>-0.199227557</v>
      </c>
      <c r="H1528">
        <v>1.87383297</v>
      </c>
      <c r="I1528">
        <f t="shared" si="23"/>
        <v>-0.200012207</v>
      </c>
    </row>
    <row r="1529" spans="1:9" x14ac:dyDescent="0.3">
      <c r="A1529" s="1">
        <v>41219</v>
      </c>
      <c r="B1529" s="1">
        <v>41220</v>
      </c>
      <c r="C1529">
        <v>249.3</v>
      </c>
      <c r="D1529">
        <v>249.74999690000001</v>
      </c>
      <c r="E1529">
        <v>248.9169325</v>
      </c>
      <c r="F1529">
        <v>-0.44999694800000001</v>
      </c>
      <c r="G1529">
        <v>-0.383067518</v>
      </c>
      <c r="H1529">
        <v>0.81317279799999997</v>
      </c>
      <c r="I1529">
        <f t="shared" si="23"/>
        <v>-0.44999694800000001</v>
      </c>
    </row>
    <row r="1530" spans="1:9" x14ac:dyDescent="0.3">
      <c r="A1530" s="1">
        <v>41220</v>
      </c>
      <c r="B1530" s="1">
        <v>41221</v>
      </c>
      <c r="C1530">
        <v>250.45</v>
      </c>
      <c r="D1530">
        <v>247.39999689999999</v>
      </c>
      <c r="E1530">
        <v>250.44764359999999</v>
      </c>
      <c r="F1530">
        <v>3.0500030520000001</v>
      </c>
      <c r="G1530">
        <v>-2.3563519999999999E-3</v>
      </c>
      <c r="H1530">
        <v>3.252691193</v>
      </c>
      <c r="I1530">
        <f t="shared" si="23"/>
        <v>3.0500030520000001</v>
      </c>
    </row>
    <row r="1531" spans="1:9" x14ac:dyDescent="0.3">
      <c r="A1531" s="1">
        <v>41221</v>
      </c>
      <c r="B1531" s="1">
        <v>41222</v>
      </c>
      <c r="C1531">
        <v>245.85</v>
      </c>
      <c r="D1531">
        <v>243.5499969</v>
      </c>
      <c r="E1531">
        <v>245.72734689999999</v>
      </c>
      <c r="F1531">
        <v>2.3000030520000001</v>
      </c>
      <c r="G1531">
        <v>-0.12265305999999999</v>
      </c>
      <c r="H1531">
        <v>0.106066017</v>
      </c>
      <c r="I1531">
        <f t="shared" si="23"/>
        <v>2.3000030520000001</v>
      </c>
    </row>
    <row r="1532" spans="1:9" x14ac:dyDescent="0.3">
      <c r="A1532" s="1">
        <v>41222</v>
      </c>
      <c r="B1532" s="1">
        <v>41225</v>
      </c>
      <c r="C1532">
        <v>245.7</v>
      </c>
      <c r="D1532">
        <v>244.50000309999999</v>
      </c>
      <c r="E1532">
        <v>245.29202710000001</v>
      </c>
      <c r="F1532">
        <v>1.1999969479999999</v>
      </c>
      <c r="G1532">
        <v>-0.40797290200000003</v>
      </c>
      <c r="H1532">
        <v>3.5355339E-2</v>
      </c>
      <c r="I1532">
        <f t="shared" si="23"/>
        <v>1.1999969479999999</v>
      </c>
    </row>
    <row r="1533" spans="1:9" x14ac:dyDescent="0.3">
      <c r="A1533" s="1">
        <v>41225</v>
      </c>
      <c r="B1533" s="1">
        <v>41226</v>
      </c>
      <c r="C1533">
        <v>245.65</v>
      </c>
      <c r="D1533">
        <v>245.50000610000001</v>
      </c>
      <c r="E1533">
        <v>245.95411989999999</v>
      </c>
      <c r="F1533">
        <v>-0.14999389599999999</v>
      </c>
      <c r="G1533">
        <v>0.30411991500000002</v>
      </c>
      <c r="H1533">
        <v>1.308147545</v>
      </c>
      <c r="I1533">
        <f t="shared" si="23"/>
        <v>-0.14999389599999999</v>
      </c>
    </row>
    <row r="1534" spans="1:9" x14ac:dyDescent="0.3">
      <c r="A1534" s="1">
        <v>41226</v>
      </c>
      <c r="B1534" s="1">
        <v>41227</v>
      </c>
      <c r="C1534">
        <v>243.8</v>
      </c>
      <c r="D1534">
        <v>243.8</v>
      </c>
      <c r="E1534">
        <v>244.243686</v>
      </c>
      <c r="F1534">
        <v>0</v>
      </c>
      <c r="G1534">
        <v>0.443686038</v>
      </c>
      <c r="H1534">
        <v>0.63639610300000005</v>
      </c>
      <c r="I1534">
        <f t="shared" si="23"/>
        <v>0</v>
      </c>
    </row>
    <row r="1535" spans="1:9" x14ac:dyDescent="0.3">
      <c r="A1535" s="1">
        <v>41227</v>
      </c>
      <c r="B1535" s="1">
        <v>41228</v>
      </c>
      <c r="C1535">
        <v>244.7</v>
      </c>
      <c r="D1535">
        <v>241.50000309999999</v>
      </c>
      <c r="E1535">
        <v>244.3032427</v>
      </c>
      <c r="F1535">
        <v>3.1999969479999999</v>
      </c>
      <c r="G1535">
        <v>-0.39675733400000002</v>
      </c>
      <c r="H1535">
        <v>2.757716447</v>
      </c>
      <c r="I1535">
        <f t="shared" si="23"/>
        <v>3.1999969479999999</v>
      </c>
    </row>
    <row r="1536" spans="1:9" x14ac:dyDescent="0.3">
      <c r="A1536" s="1">
        <v>41228</v>
      </c>
      <c r="B1536" s="1">
        <v>41229</v>
      </c>
      <c r="C1536">
        <v>240.8</v>
      </c>
      <c r="D1536">
        <v>240.39999080000001</v>
      </c>
      <c r="E1536">
        <v>241.2655479</v>
      </c>
      <c r="F1536">
        <v>-0.40000915500000001</v>
      </c>
      <c r="G1536">
        <v>0.46554785999999998</v>
      </c>
      <c r="H1536">
        <v>0.53033008599999998</v>
      </c>
      <c r="I1536">
        <f t="shared" si="23"/>
        <v>-0.40000915500000001</v>
      </c>
    </row>
    <row r="1537" spans="1:9" x14ac:dyDescent="0.3">
      <c r="A1537" s="1">
        <v>41229</v>
      </c>
      <c r="B1537" s="1">
        <v>41232</v>
      </c>
      <c r="C1537">
        <v>240.05</v>
      </c>
      <c r="D1537">
        <v>241.14999080000001</v>
      </c>
      <c r="E1537">
        <v>239.86949849999999</v>
      </c>
      <c r="F1537">
        <v>-1.099990845</v>
      </c>
      <c r="G1537">
        <v>-0.18050147599999999</v>
      </c>
      <c r="H1537">
        <v>2.015254326</v>
      </c>
      <c r="I1537">
        <f t="shared" si="23"/>
        <v>-1.099990845</v>
      </c>
    </row>
    <row r="1538" spans="1:9" x14ac:dyDescent="0.3">
      <c r="A1538" s="1">
        <v>41232</v>
      </c>
      <c r="B1538" s="1">
        <v>41233</v>
      </c>
      <c r="C1538">
        <v>242.9</v>
      </c>
      <c r="D1538">
        <v>245.15</v>
      </c>
      <c r="E1538">
        <v>243.0577021</v>
      </c>
      <c r="F1538">
        <v>2.25</v>
      </c>
      <c r="G1538">
        <v>0.15770205900000001</v>
      </c>
      <c r="H1538">
        <v>1.2727922060000001</v>
      </c>
      <c r="I1538">
        <f t="shared" si="23"/>
        <v>2.25</v>
      </c>
    </row>
    <row r="1539" spans="1:9" x14ac:dyDescent="0.3">
      <c r="A1539" s="1">
        <v>41233</v>
      </c>
      <c r="B1539" s="1">
        <v>41234</v>
      </c>
      <c r="C1539">
        <v>244.7</v>
      </c>
      <c r="D1539">
        <v>245.39999689999999</v>
      </c>
      <c r="E1539">
        <v>244.78889219999999</v>
      </c>
      <c r="F1539">
        <v>0.69999694800000001</v>
      </c>
      <c r="G1539">
        <v>8.8892177000000003E-2</v>
      </c>
      <c r="H1539">
        <v>0.81317279799999997</v>
      </c>
      <c r="I1539">
        <f t="shared" ref="I1539:I1602" si="24">IF(F1539&lt;-5, -5, F1539)</f>
        <v>0.69999694800000001</v>
      </c>
    </row>
    <row r="1540" spans="1:9" x14ac:dyDescent="0.3">
      <c r="A1540" s="1">
        <v>41234</v>
      </c>
      <c r="B1540" s="1">
        <v>41235</v>
      </c>
      <c r="C1540">
        <v>243.55</v>
      </c>
      <c r="D1540">
        <v>245.39999080000001</v>
      </c>
      <c r="E1540">
        <v>243.5819497</v>
      </c>
      <c r="F1540">
        <v>1.849990845</v>
      </c>
      <c r="G1540">
        <v>3.1949677000000003E-2</v>
      </c>
      <c r="H1540">
        <v>1.9798989870000001</v>
      </c>
      <c r="I1540">
        <f t="shared" si="24"/>
        <v>1.849990845</v>
      </c>
    </row>
    <row r="1541" spans="1:9" x14ac:dyDescent="0.3">
      <c r="A1541" s="1">
        <v>41235</v>
      </c>
      <c r="B1541" s="1">
        <v>41236</v>
      </c>
      <c r="C1541">
        <v>246.35</v>
      </c>
      <c r="D1541">
        <v>246.2999969</v>
      </c>
      <c r="E1541">
        <v>245.84921370000001</v>
      </c>
      <c r="F1541">
        <v>5.0003051999999999E-2</v>
      </c>
      <c r="G1541">
        <v>-0.50078630400000002</v>
      </c>
      <c r="H1541">
        <v>1.3788582229999999</v>
      </c>
      <c r="I1541">
        <f t="shared" si="24"/>
        <v>5.0003051999999999E-2</v>
      </c>
    </row>
    <row r="1542" spans="1:9" x14ac:dyDescent="0.3">
      <c r="A1542" s="1">
        <v>41236</v>
      </c>
      <c r="B1542" s="1">
        <v>41239</v>
      </c>
      <c r="C1542">
        <v>248.3</v>
      </c>
      <c r="D1542">
        <v>248.8</v>
      </c>
      <c r="E1542">
        <v>248.62411449999999</v>
      </c>
      <c r="F1542">
        <v>0.5</v>
      </c>
      <c r="G1542">
        <v>0.324114501</v>
      </c>
      <c r="H1542">
        <v>0.282842712</v>
      </c>
      <c r="I1542">
        <f t="shared" si="24"/>
        <v>0.5</v>
      </c>
    </row>
    <row r="1543" spans="1:9" x14ac:dyDescent="0.3">
      <c r="A1543" s="1">
        <v>41239</v>
      </c>
      <c r="B1543" s="1">
        <v>41240</v>
      </c>
      <c r="C1543">
        <v>247.9</v>
      </c>
      <c r="D1543">
        <v>248.9</v>
      </c>
      <c r="E1543">
        <v>248.1492725</v>
      </c>
      <c r="F1543">
        <v>1</v>
      </c>
      <c r="G1543">
        <v>0.24927253999999999</v>
      </c>
      <c r="H1543">
        <v>1.5909902579999999</v>
      </c>
      <c r="I1543">
        <f t="shared" si="24"/>
        <v>1</v>
      </c>
    </row>
    <row r="1544" spans="1:9" x14ac:dyDescent="0.3">
      <c r="A1544" s="1">
        <v>41240</v>
      </c>
      <c r="B1544" s="1">
        <v>41241</v>
      </c>
      <c r="C1544">
        <v>250.15</v>
      </c>
      <c r="D1544">
        <v>248.9</v>
      </c>
      <c r="E1544">
        <v>250.72132780000001</v>
      </c>
      <c r="F1544">
        <v>-1.25</v>
      </c>
      <c r="G1544">
        <v>0.57132780599999999</v>
      </c>
      <c r="H1544">
        <v>0.98994949399999999</v>
      </c>
      <c r="I1544">
        <f t="shared" si="24"/>
        <v>-1.25</v>
      </c>
    </row>
    <row r="1545" spans="1:9" x14ac:dyDescent="0.3">
      <c r="A1545" s="1">
        <v>41241</v>
      </c>
      <c r="B1545" s="1">
        <v>41242</v>
      </c>
      <c r="C1545">
        <v>248.75</v>
      </c>
      <c r="D1545">
        <v>249.75</v>
      </c>
      <c r="E1545">
        <v>249.19559630000001</v>
      </c>
      <c r="F1545">
        <v>1</v>
      </c>
      <c r="G1545">
        <v>0.44559627800000001</v>
      </c>
      <c r="H1545">
        <v>2.015254326</v>
      </c>
      <c r="I1545">
        <f t="shared" si="24"/>
        <v>1</v>
      </c>
    </row>
    <row r="1546" spans="1:9" x14ac:dyDescent="0.3">
      <c r="A1546" s="1">
        <v>41242</v>
      </c>
      <c r="B1546" s="1">
        <v>41243</v>
      </c>
      <c r="C1546">
        <v>251.6</v>
      </c>
      <c r="D1546">
        <v>251.14998779999999</v>
      </c>
      <c r="E1546">
        <v>251.5816317</v>
      </c>
      <c r="F1546">
        <v>0.450012207</v>
      </c>
      <c r="G1546">
        <v>-1.8368253000000001E-2</v>
      </c>
      <c r="H1546">
        <v>0.17677669500000001</v>
      </c>
      <c r="I1546">
        <f t="shared" si="24"/>
        <v>0.450012207</v>
      </c>
    </row>
    <row r="1547" spans="1:9" x14ac:dyDescent="0.3">
      <c r="A1547" s="1">
        <v>41243</v>
      </c>
      <c r="B1547" s="1">
        <v>41246</v>
      </c>
      <c r="C1547">
        <v>251.85</v>
      </c>
      <c r="D1547">
        <v>252.24999389999999</v>
      </c>
      <c r="E1547">
        <v>252.10192649999999</v>
      </c>
      <c r="F1547">
        <v>0.39999389600000002</v>
      </c>
      <c r="G1547">
        <v>0.251926541</v>
      </c>
      <c r="H1547">
        <v>0.38890872999999998</v>
      </c>
      <c r="I1547">
        <f t="shared" si="24"/>
        <v>0.39999389600000002</v>
      </c>
    </row>
    <row r="1548" spans="1:9" x14ac:dyDescent="0.3">
      <c r="A1548" s="1">
        <v>41246</v>
      </c>
      <c r="B1548" s="1">
        <v>41247</v>
      </c>
      <c r="C1548">
        <v>252.4</v>
      </c>
      <c r="D1548">
        <v>251.4</v>
      </c>
      <c r="E1548">
        <v>252.82058760000001</v>
      </c>
      <c r="F1548">
        <v>-1</v>
      </c>
      <c r="G1548">
        <v>0.42058759899999998</v>
      </c>
      <c r="H1548">
        <v>0.77781745899999999</v>
      </c>
      <c r="I1548">
        <f t="shared" si="24"/>
        <v>-1</v>
      </c>
    </row>
    <row r="1549" spans="1:9" x14ac:dyDescent="0.3">
      <c r="A1549" s="1">
        <v>41247</v>
      </c>
      <c r="B1549" s="1">
        <v>41248</v>
      </c>
      <c r="C1549">
        <v>251.3</v>
      </c>
      <c r="D1549">
        <v>251.39999080000001</v>
      </c>
      <c r="E1549">
        <v>252.31587279999999</v>
      </c>
      <c r="F1549">
        <v>9.9990844999999995E-2</v>
      </c>
      <c r="G1549">
        <v>1.015872836</v>
      </c>
      <c r="H1549">
        <v>1.626345597</v>
      </c>
      <c r="I1549">
        <f t="shared" si="24"/>
        <v>9.9990844999999995E-2</v>
      </c>
    </row>
    <row r="1550" spans="1:9" x14ac:dyDescent="0.3">
      <c r="A1550" s="1">
        <v>41248</v>
      </c>
      <c r="B1550" s="1">
        <v>41249</v>
      </c>
      <c r="C1550">
        <v>253.6</v>
      </c>
      <c r="D1550">
        <v>253.39998779999999</v>
      </c>
      <c r="E1550">
        <v>253.3491464</v>
      </c>
      <c r="F1550">
        <v>0.200012207</v>
      </c>
      <c r="G1550">
        <v>-0.25085356800000003</v>
      </c>
      <c r="H1550">
        <v>0.24748737300000001</v>
      </c>
      <c r="I1550">
        <f t="shared" si="24"/>
        <v>0.200012207</v>
      </c>
    </row>
    <row r="1551" spans="1:9" x14ac:dyDescent="0.3">
      <c r="A1551" s="1">
        <v>41249</v>
      </c>
      <c r="B1551" s="1">
        <v>41250</v>
      </c>
      <c r="C1551">
        <v>253.95</v>
      </c>
      <c r="D1551">
        <v>254.30000609999999</v>
      </c>
      <c r="E1551">
        <v>253.5095623</v>
      </c>
      <c r="F1551">
        <v>-0.35000610399999998</v>
      </c>
      <c r="G1551">
        <v>-0.44043767499999997</v>
      </c>
      <c r="H1551">
        <v>1.2727922060000001</v>
      </c>
      <c r="I1551">
        <f t="shared" si="24"/>
        <v>-0.35000610399999998</v>
      </c>
    </row>
    <row r="1552" spans="1:9" x14ac:dyDescent="0.3">
      <c r="A1552" s="1">
        <v>41250</v>
      </c>
      <c r="B1552" s="1">
        <v>41253</v>
      </c>
      <c r="C1552">
        <v>255.75</v>
      </c>
      <c r="D1552">
        <v>256.2000122</v>
      </c>
      <c r="E1552">
        <v>255.83947269999999</v>
      </c>
      <c r="F1552">
        <v>0.450012207</v>
      </c>
      <c r="G1552">
        <v>8.9472740999999995E-2</v>
      </c>
      <c r="H1552">
        <v>0.141421356</v>
      </c>
      <c r="I1552">
        <f t="shared" si="24"/>
        <v>0.450012207</v>
      </c>
    </row>
    <row r="1553" spans="1:9" x14ac:dyDescent="0.3">
      <c r="A1553" s="1">
        <v>41253</v>
      </c>
      <c r="B1553" s="1">
        <v>41254</v>
      </c>
      <c r="C1553">
        <v>255.55</v>
      </c>
      <c r="D1553">
        <v>256.04998469999998</v>
      </c>
      <c r="E1553">
        <v>255.207427</v>
      </c>
      <c r="F1553">
        <v>-0.49998474100000001</v>
      </c>
      <c r="G1553">
        <v>-0.34257304700000002</v>
      </c>
      <c r="H1553">
        <v>0.67175144200000003</v>
      </c>
      <c r="I1553">
        <f t="shared" si="24"/>
        <v>-0.49998474100000001</v>
      </c>
    </row>
    <row r="1554" spans="1:9" x14ac:dyDescent="0.3">
      <c r="A1554" s="1">
        <v>41254</v>
      </c>
      <c r="B1554" s="1">
        <v>41255</v>
      </c>
      <c r="C1554">
        <v>256.5</v>
      </c>
      <c r="D1554">
        <v>257.5499878</v>
      </c>
      <c r="E1554">
        <v>256.76774319999998</v>
      </c>
      <c r="F1554">
        <v>1.0499877929999999</v>
      </c>
      <c r="G1554">
        <v>0.26774316999999997</v>
      </c>
      <c r="H1554">
        <v>1.3435028840000001</v>
      </c>
      <c r="I1554">
        <f t="shared" si="24"/>
        <v>1.0499877929999999</v>
      </c>
    </row>
    <row r="1555" spans="1:9" x14ac:dyDescent="0.3">
      <c r="A1555" s="1">
        <v>41255</v>
      </c>
      <c r="B1555" s="1">
        <v>41256</v>
      </c>
      <c r="C1555">
        <v>258.39999999999998</v>
      </c>
      <c r="D1555">
        <v>258.35001219999998</v>
      </c>
      <c r="E1555">
        <v>258.28276</v>
      </c>
      <c r="F1555">
        <v>4.9987793000000003E-2</v>
      </c>
      <c r="G1555">
        <v>-0.117240012</v>
      </c>
      <c r="H1555">
        <v>2.0506096650000001</v>
      </c>
      <c r="I1555">
        <f t="shared" si="24"/>
        <v>4.9987793000000003E-2</v>
      </c>
    </row>
    <row r="1556" spans="1:9" x14ac:dyDescent="0.3">
      <c r="A1556" s="1">
        <v>41256</v>
      </c>
      <c r="B1556" s="1">
        <v>41257</v>
      </c>
      <c r="C1556">
        <v>261.3</v>
      </c>
      <c r="D1556">
        <v>260.65000609999998</v>
      </c>
      <c r="E1556">
        <v>261.47191129999999</v>
      </c>
      <c r="F1556">
        <v>-0.64999389600000002</v>
      </c>
      <c r="G1556">
        <v>0.17191134399999999</v>
      </c>
      <c r="H1556">
        <v>0.17677669500000001</v>
      </c>
      <c r="I1556">
        <f t="shared" si="24"/>
        <v>-0.64999389600000002</v>
      </c>
    </row>
    <row r="1557" spans="1:9" x14ac:dyDescent="0.3">
      <c r="A1557" s="1">
        <v>41257</v>
      </c>
      <c r="B1557" s="1">
        <v>41260</v>
      </c>
      <c r="C1557">
        <v>261.55</v>
      </c>
      <c r="D1557">
        <v>262.05</v>
      </c>
      <c r="E1557">
        <v>261.20876850000002</v>
      </c>
      <c r="F1557">
        <v>-0.5</v>
      </c>
      <c r="G1557">
        <v>-0.341231495</v>
      </c>
      <c r="H1557">
        <v>0.84852813699999996</v>
      </c>
      <c r="I1557">
        <f t="shared" si="24"/>
        <v>-0.5</v>
      </c>
    </row>
    <row r="1558" spans="1:9" x14ac:dyDescent="0.3">
      <c r="A1558" s="1">
        <v>41260</v>
      </c>
      <c r="B1558" s="1">
        <v>41261</v>
      </c>
      <c r="C1558">
        <v>260.35000000000002</v>
      </c>
      <c r="D1558">
        <v>261.35000000000002</v>
      </c>
      <c r="E1558">
        <v>260.58113730000002</v>
      </c>
      <c r="F1558">
        <v>1</v>
      </c>
      <c r="G1558">
        <v>0.23113729099999999</v>
      </c>
      <c r="H1558">
        <v>0.98994949399999999</v>
      </c>
      <c r="I1558">
        <f t="shared" si="24"/>
        <v>1</v>
      </c>
    </row>
    <row r="1559" spans="1:9" x14ac:dyDescent="0.3">
      <c r="A1559" s="1">
        <v>41261</v>
      </c>
      <c r="B1559" s="1">
        <v>41262</v>
      </c>
      <c r="C1559">
        <v>261.75</v>
      </c>
      <c r="D1559">
        <v>261.35000609999997</v>
      </c>
      <c r="E1559">
        <v>261.15246830000001</v>
      </c>
      <c r="F1559">
        <v>0.39999389600000002</v>
      </c>
      <c r="G1559">
        <v>-0.59753173599999998</v>
      </c>
      <c r="H1559">
        <v>0</v>
      </c>
      <c r="I1559">
        <f t="shared" si="24"/>
        <v>0.39999389600000002</v>
      </c>
    </row>
    <row r="1560" spans="1:9" x14ac:dyDescent="0.3">
      <c r="A1560" s="1">
        <v>41262</v>
      </c>
      <c r="B1560" s="1">
        <v>41263</v>
      </c>
      <c r="C1560">
        <v>261.75</v>
      </c>
      <c r="D1560">
        <v>262.2000122</v>
      </c>
      <c r="E1560">
        <v>261.44682799999998</v>
      </c>
      <c r="F1560">
        <v>-0.450012207</v>
      </c>
      <c r="G1560">
        <v>-0.30317196200000002</v>
      </c>
      <c r="H1560">
        <v>0.38890872999999998</v>
      </c>
      <c r="I1560">
        <f t="shared" si="24"/>
        <v>-0.450012207</v>
      </c>
    </row>
    <row r="1561" spans="1:9" x14ac:dyDescent="0.3">
      <c r="A1561" s="1">
        <v>41263</v>
      </c>
      <c r="B1561" s="1">
        <v>41264</v>
      </c>
      <c r="C1561">
        <v>261.2</v>
      </c>
      <c r="D1561">
        <v>262.99998779999999</v>
      </c>
      <c r="E1561">
        <v>261.0208801</v>
      </c>
      <c r="F1561">
        <v>-1.7999877929999999</v>
      </c>
      <c r="G1561">
        <v>-0.17911991499999999</v>
      </c>
      <c r="H1561">
        <v>0.84852813699999996</v>
      </c>
      <c r="I1561">
        <f t="shared" si="24"/>
        <v>-1.7999877929999999</v>
      </c>
    </row>
    <row r="1562" spans="1:9" x14ac:dyDescent="0.3">
      <c r="A1562" s="1">
        <v>41264</v>
      </c>
      <c r="B1562" s="1">
        <v>41267</v>
      </c>
      <c r="C1562">
        <v>260</v>
      </c>
      <c r="D1562">
        <v>260.5499878</v>
      </c>
      <c r="E1562">
        <v>260.14473079999999</v>
      </c>
      <c r="F1562">
        <v>0.549987793</v>
      </c>
      <c r="G1562">
        <v>0.14473076200000001</v>
      </c>
      <c r="H1562">
        <v>0.49497474699999999</v>
      </c>
      <c r="I1562">
        <f t="shared" si="24"/>
        <v>0.549987793</v>
      </c>
    </row>
    <row r="1563" spans="1:9" x14ac:dyDescent="0.3">
      <c r="A1563" s="1">
        <v>41267</v>
      </c>
      <c r="B1563" s="1">
        <v>41268</v>
      </c>
      <c r="C1563">
        <v>260.7</v>
      </c>
      <c r="D1563">
        <v>260.54997559999998</v>
      </c>
      <c r="E1563">
        <v>260.41911440000001</v>
      </c>
      <c r="F1563">
        <v>0.15002441399999999</v>
      </c>
      <c r="G1563">
        <v>-0.280885577</v>
      </c>
      <c r="H1563">
        <v>0</v>
      </c>
      <c r="I1563">
        <f t="shared" si="24"/>
        <v>0.15002441399999999</v>
      </c>
    </row>
    <row r="1564" spans="1:9" x14ac:dyDescent="0.3">
      <c r="A1564" s="1">
        <v>41268</v>
      </c>
      <c r="B1564" s="1">
        <v>41269</v>
      </c>
      <c r="C1564">
        <v>260.7</v>
      </c>
      <c r="D1564">
        <v>261.74998779999999</v>
      </c>
      <c r="E1564">
        <v>260.88650940000002</v>
      </c>
      <c r="F1564">
        <v>1.0499877929999999</v>
      </c>
      <c r="G1564">
        <v>0.18650935599999999</v>
      </c>
      <c r="H1564">
        <v>3.5355339E-2</v>
      </c>
      <c r="I1564">
        <f t="shared" si="24"/>
        <v>1.0499877929999999</v>
      </c>
    </row>
    <row r="1565" spans="1:9" x14ac:dyDescent="0.3">
      <c r="A1565" s="1">
        <v>41269</v>
      </c>
      <c r="B1565" s="1">
        <v>41270</v>
      </c>
      <c r="C1565">
        <v>260.64999999999998</v>
      </c>
      <c r="D1565">
        <v>260.35001219999998</v>
      </c>
      <c r="E1565">
        <v>260.14403290000001</v>
      </c>
      <c r="F1565">
        <v>0.299987793</v>
      </c>
      <c r="G1565">
        <v>-0.50596713999999998</v>
      </c>
      <c r="H1565">
        <v>0.53033008599999998</v>
      </c>
      <c r="I1565">
        <f t="shared" si="24"/>
        <v>0.299987793</v>
      </c>
    </row>
    <row r="1566" spans="1:9" x14ac:dyDescent="0.3">
      <c r="A1566" s="1">
        <v>41270</v>
      </c>
      <c r="B1566" s="1">
        <v>41271</v>
      </c>
      <c r="C1566">
        <v>261.39999999999998</v>
      </c>
      <c r="D1566">
        <v>261.50000610000001</v>
      </c>
      <c r="E1566">
        <v>261.14494480000002</v>
      </c>
      <c r="F1566">
        <v>-0.100006104</v>
      </c>
      <c r="G1566">
        <v>-0.25505524899999998</v>
      </c>
      <c r="H1566">
        <v>1.237436867</v>
      </c>
      <c r="I1566">
        <f t="shared" si="24"/>
        <v>-0.100006104</v>
      </c>
    </row>
    <row r="1567" spans="1:9" x14ac:dyDescent="0.3">
      <c r="A1567" s="1">
        <v>41271</v>
      </c>
      <c r="B1567" s="1">
        <v>41274</v>
      </c>
      <c r="C1567">
        <v>263.14999999999998</v>
      </c>
      <c r="D1567">
        <v>261.50000610000001</v>
      </c>
      <c r="E1567">
        <v>262.72520950000001</v>
      </c>
      <c r="F1567">
        <v>1.649993896</v>
      </c>
      <c r="G1567">
        <v>-0.42479053100000003</v>
      </c>
      <c r="H1567">
        <v>0</v>
      </c>
      <c r="I1567">
        <f t="shared" si="24"/>
        <v>1.649993896</v>
      </c>
    </row>
    <row r="1568" spans="1:9" x14ac:dyDescent="0.3">
      <c r="A1568" s="1">
        <v>41274</v>
      </c>
      <c r="B1568" s="1">
        <v>41275</v>
      </c>
      <c r="C1568">
        <v>263.14999999999998</v>
      </c>
      <c r="D1568">
        <v>261.50000610000001</v>
      </c>
      <c r="E1568">
        <v>263.73361740000001</v>
      </c>
      <c r="F1568">
        <v>-1.649993896</v>
      </c>
      <c r="G1568">
        <v>0.58361744900000001</v>
      </c>
      <c r="H1568">
        <v>0</v>
      </c>
      <c r="I1568">
        <f t="shared" si="24"/>
        <v>-1.649993896</v>
      </c>
    </row>
    <row r="1569" spans="1:9" x14ac:dyDescent="0.3">
      <c r="A1569" s="1">
        <v>41275</v>
      </c>
      <c r="B1569" s="1">
        <v>41276</v>
      </c>
      <c r="C1569">
        <v>263.14999999999998</v>
      </c>
      <c r="D1569">
        <v>264.85001219999998</v>
      </c>
      <c r="E1569">
        <v>263.60119609999998</v>
      </c>
      <c r="F1569">
        <v>1.7000122070000001</v>
      </c>
      <c r="G1569">
        <v>0.45119613400000003</v>
      </c>
      <c r="H1569">
        <v>3.6062445840000001</v>
      </c>
      <c r="I1569">
        <f t="shared" si="24"/>
        <v>1.7000122070000001</v>
      </c>
    </row>
    <row r="1570" spans="1:9" x14ac:dyDescent="0.3">
      <c r="A1570" s="1">
        <v>41276</v>
      </c>
      <c r="B1570" s="1">
        <v>41277</v>
      </c>
      <c r="C1570">
        <v>268.25</v>
      </c>
      <c r="D1570">
        <v>270.0499878</v>
      </c>
      <c r="E1570">
        <v>267.82562680000001</v>
      </c>
      <c r="F1570">
        <v>-1.7999877929999999</v>
      </c>
      <c r="G1570">
        <v>-0.42437323900000001</v>
      </c>
      <c r="H1570">
        <v>0.98994949399999999</v>
      </c>
      <c r="I1570">
        <f t="shared" si="24"/>
        <v>-1.7999877929999999</v>
      </c>
    </row>
    <row r="1571" spans="1:9" x14ac:dyDescent="0.3">
      <c r="A1571" s="1">
        <v>41277</v>
      </c>
      <c r="B1571" s="1">
        <v>41278</v>
      </c>
      <c r="C1571">
        <v>266.85000000000002</v>
      </c>
      <c r="D1571">
        <v>266.89998780000002</v>
      </c>
      <c r="E1571">
        <v>266.9585859</v>
      </c>
      <c r="F1571">
        <v>4.9987793000000003E-2</v>
      </c>
      <c r="G1571">
        <v>0.108585872</v>
      </c>
      <c r="H1571">
        <v>1.2020815279999999</v>
      </c>
      <c r="I1571">
        <f t="shared" si="24"/>
        <v>4.9987793000000003E-2</v>
      </c>
    </row>
    <row r="1572" spans="1:9" x14ac:dyDescent="0.3">
      <c r="A1572" s="1">
        <v>41278</v>
      </c>
      <c r="B1572" s="1">
        <v>41281</v>
      </c>
      <c r="C1572">
        <v>265.14999999999998</v>
      </c>
      <c r="D1572">
        <v>265.14999999999998</v>
      </c>
      <c r="E1572">
        <v>265.4133291</v>
      </c>
      <c r="F1572">
        <v>0</v>
      </c>
      <c r="G1572">
        <v>0.26332914800000001</v>
      </c>
      <c r="H1572">
        <v>7.0710677999999999E-2</v>
      </c>
      <c r="I1572">
        <f t="shared" si="24"/>
        <v>0</v>
      </c>
    </row>
    <row r="1573" spans="1:9" x14ac:dyDescent="0.3">
      <c r="A1573" s="1">
        <v>41281</v>
      </c>
      <c r="B1573" s="1">
        <v>41282</v>
      </c>
      <c r="C1573">
        <v>265.25</v>
      </c>
      <c r="D1573">
        <v>264.60000609999997</v>
      </c>
      <c r="E1573">
        <v>264.54358830000001</v>
      </c>
      <c r="F1573">
        <v>0.64999389600000002</v>
      </c>
      <c r="G1573">
        <v>-0.70641166</v>
      </c>
      <c r="H1573">
        <v>1.9798989870000001</v>
      </c>
      <c r="I1573">
        <f t="shared" si="24"/>
        <v>0.64999389600000002</v>
      </c>
    </row>
    <row r="1574" spans="1:9" x14ac:dyDescent="0.3">
      <c r="A1574" s="1">
        <v>41282</v>
      </c>
      <c r="B1574" s="1">
        <v>41283</v>
      </c>
      <c r="C1574">
        <v>262.45</v>
      </c>
      <c r="D1574">
        <v>262.95</v>
      </c>
      <c r="E1574">
        <v>262.27130729999999</v>
      </c>
      <c r="F1574">
        <v>-0.5</v>
      </c>
      <c r="G1574">
        <v>-0.17869268399999999</v>
      </c>
      <c r="H1574">
        <v>0.74246212</v>
      </c>
      <c r="I1574">
        <f t="shared" si="24"/>
        <v>-0.5</v>
      </c>
    </row>
    <row r="1575" spans="1:9" x14ac:dyDescent="0.3">
      <c r="A1575" s="1">
        <v>41283</v>
      </c>
      <c r="B1575" s="1">
        <v>41284</v>
      </c>
      <c r="C1575">
        <v>261.39999999999998</v>
      </c>
      <c r="D1575">
        <v>261.45001830000001</v>
      </c>
      <c r="E1575">
        <v>260.89902310000002</v>
      </c>
      <c r="F1575">
        <v>-5.0018311000000003E-2</v>
      </c>
      <c r="G1575">
        <v>-0.50097686100000005</v>
      </c>
      <c r="H1575">
        <v>1.308147545</v>
      </c>
      <c r="I1575">
        <f t="shared" si="24"/>
        <v>-5.0018311000000003E-2</v>
      </c>
    </row>
    <row r="1576" spans="1:9" x14ac:dyDescent="0.3">
      <c r="A1576" s="1">
        <v>41284</v>
      </c>
      <c r="B1576" s="1">
        <v>41285</v>
      </c>
      <c r="C1576">
        <v>263.25</v>
      </c>
      <c r="D1576">
        <v>265.5</v>
      </c>
      <c r="E1576">
        <v>263.07082120000001</v>
      </c>
      <c r="F1576">
        <v>-2.25</v>
      </c>
      <c r="G1576">
        <v>-0.17917875899999999</v>
      </c>
      <c r="H1576">
        <v>1.0253048330000001</v>
      </c>
      <c r="I1576">
        <f t="shared" si="24"/>
        <v>-2.25</v>
      </c>
    </row>
    <row r="1577" spans="1:9" x14ac:dyDescent="0.3">
      <c r="A1577" s="1">
        <v>41285</v>
      </c>
      <c r="B1577" s="1">
        <v>41288</v>
      </c>
      <c r="C1577">
        <v>261.8</v>
      </c>
      <c r="D1577">
        <v>261.15000609999998</v>
      </c>
      <c r="E1577">
        <v>261.39709690000001</v>
      </c>
      <c r="F1577">
        <v>0.64999389600000002</v>
      </c>
      <c r="G1577">
        <v>-0.40290304999999998</v>
      </c>
      <c r="H1577">
        <v>1.166726189</v>
      </c>
      <c r="I1577">
        <f t="shared" si="24"/>
        <v>0.64999389600000002</v>
      </c>
    </row>
    <row r="1578" spans="1:9" x14ac:dyDescent="0.3">
      <c r="A1578" s="1">
        <v>41288</v>
      </c>
      <c r="B1578" s="1">
        <v>41289</v>
      </c>
      <c r="C1578">
        <v>263.45</v>
      </c>
      <c r="D1578">
        <v>262.74998779999999</v>
      </c>
      <c r="E1578">
        <v>262.93470139999999</v>
      </c>
      <c r="F1578">
        <v>0.700012207</v>
      </c>
      <c r="G1578">
        <v>-0.51529860500000002</v>
      </c>
      <c r="H1578">
        <v>2.1213203439999999</v>
      </c>
      <c r="I1578">
        <f t="shared" si="24"/>
        <v>0.700012207</v>
      </c>
    </row>
    <row r="1579" spans="1:9" x14ac:dyDescent="0.3">
      <c r="A1579" s="1">
        <v>41289</v>
      </c>
      <c r="B1579" s="1">
        <v>41290</v>
      </c>
      <c r="C1579">
        <v>260.45</v>
      </c>
      <c r="D1579">
        <v>261.04997559999998</v>
      </c>
      <c r="E1579">
        <v>260.10470279999998</v>
      </c>
      <c r="F1579">
        <v>-0.59997558600000001</v>
      </c>
      <c r="G1579">
        <v>-0.34529724699999997</v>
      </c>
      <c r="H1579">
        <v>1.3788582229999999</v>
      </c>
      <c r="I1579">
        <f t="shared" si="24"/>
        <v>-0.59997558600000001</v>
      </c>
    </row>
    <row r="1580" spans="1:9" x14ac:dyDescent="0.3">
      <c r="A1580" s="1">
        <v>41290</v>
      </c>
      <c r="B1580" s="1">
        <v>41291</v>
      </c>
      <c r="C1580">
        <v>258.5</v>
      </c>
      <c r="D1580">
        <v>260.0499878</v>
      </c>
      <c r="E1580">
        <v>257.8992025</v>
      </c>
      <c r="F1580">
        <v>-1.5499877929999999</v>
      </c>
      <c r="G1580">
        <v>-0.60079753400000002</v>
      </c>
      <c r="H1580">
        <v>0.35355339099999999</v>
      </c>
      <c r="I1580">
        <f t="shared" si="24"/>
        <v>-1.5499877929999999</v>
      </c>
    </row>
    <row r="1581" spans="1:9" x14ac:dyDescent="0.3">
      <c r="A1581" s="1">
        <v>41291</v>
      </c>
      <c r="B1581" s="1">
        <v>41292</v>
      </c>
      <c r="C1581">
        <v>259</v>
      </c>
      <c r="D1581">
        <v>261.0499878</v>
      </c>
      <c r="E1581">
        <v>258.32706450000001</v>
      </c>
      <c r="F1581">
        <v>-2.0499877930000001</v>
      </c>
      <c r="G1581">
        <v>-0.67293548599999997</v>
      </c>
      <c r="H1581">
        <v>0.49497474699999999</v>
      </c>
      <c r="I1581">
        <f t="shared" si="24"/>
        <v>-2.0499877930000001</v>
      </c>
    </row>
    <row r="1582" spans="1:9" x14ac:dyDescent="0.3">
      <c r="A1582" s="1">
        <v>41292</v>
      </c>
      <c r="B1582" s="1">
        <v>41295</v>
      </c>
      <c r="C1582">
        <v>259.7</v>
      </c>
      <c r="D1582">
        <v>259.84999390000002</v>
      </c>
      <c r="E1582">
        <v>258.80802219999998</v>
      </c>
      <c r="F1582">
        <v>-0.14999389599999999</v>
      </c>
      <c r="G1582">
        <v>-0.89197778699999997</v>
      </c>
      <c r="H1582">
        <v>0.24748737300000001</v>
      </c>
      <c r="I1582">
        <f t="shared" si="24"/>
        <v>-0.14999389599999999</v>
      </c>
    </row>
    <row r="1583" spans="1:9" x14ac:dyDescent="0.3">
      <c r="A1583" s="1">
        <v>41295</v>
      </c>
      <c r="B1583" s="1">
        <v>41296</v>
      </c>
      <c r="C1583">
        <v>260.05</v>
      </c>
      <c r="D1583">
        <v>260.25001220000001</v>
      </c>
      <c r="E1583">
        <v>259.57652000000002</v>
      </c>
      <c r="F1583">
        <v>-0.200012207</v>
      </c>
      <c r="G1583">
        <v>-0.47347998600000002</v>
      </c>
      <c r="H1583">
        <v>1.237436867</v>
      </c>
      <c r="I1583">
        <f t="shared" si="24"/>
        <v>-0.200012207</v>
      </c>
    </row>
    <row r="1584" spans="1:9" x14ac:dyDescent="0.3">
      <c r="A1584" s="1">
        <v>41296</v>
      </c>
      <c r="B1584" s="1">
        <v>41297</v>
      </c>
      <c r="C1584">
        <v>261.8</v>
      </c>
      <c r="D1584">
        <v>262.15000609999998</v>
      </c>
      <c r="E1584">
        <v>261.46275200000002</v>
      </c>
      <c r="F1584">
        <v>-0.35000610399999998</v>
      </c>
      <c r="G1584">
        <v>-0.33724796800000001</v>
      </c>
      <c r="H1584">
        <v>2.0859650049999998</v>
      </c>
      <c r="I1584">
        <f t="shared" si="24"/>
        <v>-0.35000610399999998</v>
      </c>
    </row>
    <row r="1585" spans="1:9" x14ac:dyDescent="0.3">
      <c r="A1585" s="1">
        <v>41297</v>
      </c>
      <c r="B1585" s="1">
        <v>41298</v>
      </c>
      <c r="C1585">
        <v>258.85000000000002</v>
      </c>
      <c r="D1585">
        <v>258.10000000000002</v>
      </c>
      <c r="E1585">
        <v>259.74030140000002</v>
      </c>
      <c r="F1585">
        <v>-0.75</v>
      </c>
      <c r="G1585">
        <v>0.89030140599999996</v>
      </c>
      <c r="H1585">
        <v>1.52027958</v>
      </c>
      <c r="I1585">
        <f t="shared" si="24"/>
        <v>-0.75</v>
      </c>
    </row>
    <row r="1586" spans="1:9" x14ac:dyDescent="0.3">
      <c r="A1586" s="1">
        <v>41298</v>
      </c>
      <c r="B1586" s="1">
        <v>41299</v>
      </c>
      <c r="C1586">
        <v>256.7</v>
      </c>
      <c r="D1586">
        <v>256.7</v>
      </c>
      <c r="E1586">
        <v>256.48644489999998</v>
      </c>
      <c r="F1586">
        <v>0</v>
      </c>
      <c r="G1586">
        <v>-0.21355508300000001</v>
      </c>
      <c r="H1586">
        <v>2.298097039</v>
      </c>
      <c r="I1586">
        <f t="shared" si="24"/>
        <v>0</v>
      </c>
    </row>
    <row r="1587" spans="1:9" x14ac:dyDescent="0.3">
      <c r="A1587" s="1">
        <v>41299</v>
      </c>
      <c r="B1587" s="1">
        <v>41302</v>
      </c>
      <c r="C1587">
        <v>253.45</v>
      </c>
      <c r="D1587">
        <v>252.75000309999999</v>
      </c>
      <c r="E1587">
        <v>253.3983571</v>
      </c>
      <c r="F1587">
        <v>0.69999694800000001</v>
      </c>
      <c r="G1587">
        <v>-5.1642895000000001E-2</v>
      </c>
      <c r="H1587">
        <v>0.141421356</v>
      </c>
      <c r="I1587">
        <f t="shared" si="24"/>
        <v>0.69999694800000001</v>
      </c>
    </row>
    <row r="1588" spans="1:9" x14ac:dyDescent="0.3">
      <c r="A1588" s="1">
        <v>41302</v>
      </c>
      <c r="B1588" s="1">
        <v>41303</v>
      </c>
      <c r="C1588">
        <v>253.25</v>
      </c>
      <c r="D1588">
        <v>253.5500031</v>
      </c>
      <c r="E1588">
        <v>253.7276842</v>
      </c>
      <c r="F1588">
        <v>0.30000305199999999</v>
      </c>
      <c r="G1588">
        <v>0.47768417000000002</v>
      </c>
      <c r="H1588">
        <v>1.2020815279999999</v>
      </c>
      <c r="I1588">
        <f t="shared" si="24"/>
        <v>0.30000305199999999</v>
      </c>
    </row>
    <row r="1589" spans="1:9" x14ac:dyDescent="0.3">
      <c r="A1589" s="1">
        <v>41303</v>
      </c>
      <c r="B1589" s="1">
        <v>41304</v>
      </c>
      <c r="C1589">
        <v>254.95</v>
      </c>
      <c r="D1589">
        <v>255.85000919999999</v>
      </c>
      <c r="E1589">
        <v>256.01528029999997</v>
      </c>
      <c r="F1589">
        <v>0.90000915500000001</v>
      </c>
      <c r="G1589">
        <v>1.0652803179999999</v>
      </c>
      <c r="H1589">
        <v>0.84852813699999996</v>
      </c>
      <c r="I1589">
        <f t="shared" si="24"/>
        <v>0.90000915500000001</v>
      </c>
    </row>
    <row r="1590" spans="1:9" x14ac:dyDescent="0.3">
      <c r="A1590" s="1">
        <v>41304</v>
      </c>
      <c r="B1590" s="1">
        <v>41305</v>
      </c>
      <c r="C1590">
        <v>256.14999999999998</v>
      </c>
      <c r="D1590">
        <v>255.15</v>
      </c>
      <c r="E1590">
        <v>256.34174130000002</v>
      </c>
      <c r="F1590">
        <v>-1</v>
      </c>
      <c r="G1590">
        <v>0.191741258</v>
      </c>
      <c r="H1590">
        <v>0.56568542499999996</v>
      </c>
      <c r="I1590">
        <f t="shared" si="24"/>
        <v>-1</v>
      </c>
    </row>
    <row r="1591" spans="1:9" x14ac:dyDescent="0.3">
      <c r="A1591" s="1">
        <v>41305</v>
      </c>
      <c r="B1591" s="1">
        <v>41306</v>
      </c>
      <c r="C1591">
        <v>255.35</v>
      </c>
      <c r="D1591">
        <v>256.04998169999999</v>
      </c>
      <c r="E1591">
        <v>254.9366034</v>
      </c>
      <c r="F1591">
        <v>-0.69998168900000002</v>
      </c>
      <c r="G1591">
        <v>-0.41339656699999999</v>
      </c>
      <c r="H1591">
        <v>0.17677669500000001</v>
      </c>
      <c r="I1591">
        <f t="shared" si="24"/>
        <v>-0.69998168900000002</v>
      </c>
    </row>
    <row r="1592" spans="1:9" x14ac:dyDescent="0.3">
      <c r="A1592" s="1">
        <v>41306</v>
      </c>
      <c r="B1592" s="1">
        <v>41309</v>
      </c>
      <c r="C1592">
        <v>255.1</v>
      </c>
      <c r="D1592">
        <v>256.14998780000002</v>
      </c>
      <c r="E1592">
        <v>255.4242783</v>
      </c>
      <c r="F1592">
        <v>1.0499877929999999</v>
      </c>
      <c r="G1592">
        <v>0.32427829499999999</v>
      </c>
      <c r="H1592">
        <v>0.74246212</v>
      </c>
      <c r="I1592">
        <f t="shared" si="24"/>
        <v>1.0499877929999999</v>
      </c>
    </row>
    <row r="1593" spans="1:9" x14ac:dyDescent="0.3">
      <c r="A1593" s="1">
        <v>41309</v>
      </c>
      <c r="B1593" s="1">
        <v>41310</v>
      </c>
      <c r="C1593">
        <v>254.05</v>
      </c>
      <c r="D1593">
        <v>252.05</v>
      </c>
      <c r="E1593">
        <v>253.03656380000001</v>
      </c>
      <c r="F1593">
        <v>2</v>
      </c>
      <c r="G1593">
        <v>-1.013436198</v>
      </c>
      <c r="H1593">
        <v>1.5556349190000001</v>
      </c>
      <c r="I1593">
        <f t="shared" si="24"/>
        <v>2</v>
      </c>
    </row>
    <row r="1594" spans="1:9" x14ac:dyDescent="0.3">
      <c r="A1594" s="1">
        <v>41310</v>
      </c>
      <c r="B1594" s="1">
        <v>41311</v>
      </c>
      <c r="C1594">
        <v>251.85</v>
      </c>
      <c r="D1594">
        <v>252.69999079999999</v>
      </c>
      <c r="E1594">
        <v>251.62034869999999</v>
      </c>
      <c r="F1594">
        <v>-0.84999084499999999</v>
      </c>
      <c r="G1594">
        <v>-0.22965134700000001</v>
      </c>
      <c r="H1594">
        <v>0.212132034</v>
      </c>
      <c r="I1594">
        <f t="shared" si="24"/>
        <v>-0.84999084499999999</v>
      </c>
    </row>
    <row r="1595" spans="1:9" x14ac:dyDescent="0.3">
      <c r="A1595" s="1">
        <v>41311</v>
      </c>
      <c r="B1595" s="1">
        <v>41312</v>
      </c>
      <c r="C1595">
        <v>251.55</v>
      </c>
      <c r="D1595">
        <v>251.94999390000001</v>
      </c>
      <c r="E1595">
        <v>250.9348368</v>
      </c>
      <c r="F1595">
        <v>-0.39999389600000002</v>
      </c>
      <c r="G1595">
        <v>-0.61516320700000005</v>
      </c>
      <c r="H1595">
        <v>0.106066017</v>
      </c>
      <c r="I1595">
        <f t="shared" si="24"/>
        <v>-0.39999389600000002</v>
      </c>
    </row>
    <row r="1596" spans="1:9" x14ac:dyDescent="0.3">
      <c r="A1596" s="1">
        <v>41312</v>
      </c>
      <c r="B1596" s="1">
        <v>41313</v>
      </c>
      <c r="C1596">
        <v>251.4</v>
      </c>
      <c r="D1596">
        <v>251.05000920000001</v>
      </c>
      <c r="E1596">
        <v>251.08695979999999</v>
      </c>
      <c r="F1596">
        <v>0.34999084499999999</v>
      </c>
      <c r="G1596">
        <v>-0.313040227</v>
      </c>
      <c r="H1596">
        <v>2.5102290730000001</v>
      </c>
      <c r="I1596">
        <f t="shared" si="24"/>
        <v>0.34999084499999999</v>
      </c>
    </row>
    <row r="1597" spans="1:9" x14ac:dyDescent="0.3">
      <c r="A1597" s="1">
        <v>41313</v>
      </c>
      <c r="B1597" s="1">
        <v>41316</v>
      </c>
      <c r="C1597">
        <v>254.95</v>
      </c>
      <c r="D1597">
        <v>251.05000609999999</v>
      </c>
      <c r="E1597">
        <v>254.87470189999999</v>
      </c>
      <c r="F1597">
        <v>3.8999938959999998</v>
      </c>
      <c r="G1597">
        <v>-7.5298070999999994E-2</v>
      </c>
      <c r="H1597">
        <v>0</v>
      </c>
      <c r="I1597">
        <f t="shared" si="24"/>
        <v>3.8999938959999998</v>
      </c>
    </row>
    <row r="1598" spans="1:9" x14ac:dyDescent="0.3">
      <c r="A1598" s="1">
        <v>41316</v>
      </c>
      <c r="B1598" s="1">
        <v>41317</v>
      </c>
      <c r="C1598">
        <v>254.95</v>
      </c>
      <c r="D1598">
        <v>255.05000609999999</v>
      </c>
      <c r="E1598">
        <v>254.4380448</v>
      </c>
      <c r="F1598">
        <v>-0.100006104</v>
      </c>
      <c r="G1598">
        <v>-0.511955202</v>
      </c>
      <c r="H1598">
        <v>0.49497474699999999</v>
      </c>
      <c r="I1598">
        <f t="shared" si="24"/>
        <v>-0.100006104</v>
      </c>
    </row>
    <row r="1599" spans="1:9" x14ac:dyDescent="0.3">
      <c r="A1599" s="1">
        <v>41317</v>
      </c>
      <c r="B1599" s="1">
        <v>41318</v>
      </c>
      <c r="C1599">
        <v>254.25</v>
      </c>
      <c r="D1599">
        <v>255.0500031</v>
      </c>
      <c r="E1599">
        <v>253.96584419999999</v>
      </c>
      <c r="F1599">
        <v>-0.80000305199999999</v>
      </c>
      <c r="G1599">
        <v>-0.28415578600000002</v>
      </c>
      <c r="H1599">
        <v>3.2880465330000002</v>
      </c>
      <c r="I1599">
        <f t="shared" si="24"/>
        <v>-0.80000305199999999</v>
      </c>
    </row>
    <row r="1600" spans="1:9" x14ac:dyDescent="0.3">
      <c r="A1600" s="1">
        <v>41318</v>
      </c>
      <c r="B1600" s="1">
        <v>41319</v>
      </c>
      <c r="C1600">
        <v>258.89999999999998</v>
      </c>
      <c r="D1600">
        <v>259.0499939</v>
      </c>
      <c r="E1600">
        <v>259.34369809999998</v>
      </c>
      <c r="F1600">
        <v>0.14999389599999999</v>
      </c>
      <c r="G1600">
        <v>0.44369813800000002</v>
      </c>
      <c r="H1600">
        <v>0.67175144200000003</v>
      </c>
      <c r="I1600">
        <f t="shared" si="24"/>
        <v>0.14999389599999999</v>
      </c>
    </row>
    <row r="1601" spans="1:9" x14ac:dyDescent="0.3">
      <c r="A1601" s="1">
        <v>41319</v>
      </c>
      <c r="B1601" s="1">
        <v>41320</v>
      </c>
      <c r="C1601">
        <v>259.85000000000002</v>
      </c>
      <c r="D1601">
        <v>259.79998169999999</v>
      </c>
      <c r="E1601">
        <v>258.65607499999999</v>
      </c>
      <c r="F1601">
        <v>5.0018311000000003E-2</v>
      </c>
      <c r="G1601">
        <v>-1.193925023</v>
      </c>
      <c r="H1601">
        <v>0.141421356</v>
      </c>
      <c r="I1601">
        <f t="shared" si="24"/>
        <v>5.0018311000000003E-2</v>
      </c>
    </row>
    <row r="1602" spans="1:9" x14ac:dyDescent="0.3">
      <c r="A1602" s="1">
        <v>41320</v>
      </c>
      <c r="B1602" s="1">
        <v>41323</v>
      </c>
      <c r="C1602">
        <v>259.64999999999998</v>
      </c>
      <c r="D1602">
        <v>258.89999999999998</v>
      </c>
      <c r="E1602">
        <v>259.17514089999997</v>
      </c>
      <c r="F1602">
        <v>0.75</v>
      </c>
      <c r="G1602">
        <v>-0.47485905899999997</v>
      </c>
      <c r="H1602">
        <v>0.212132034</v>
      </c>
      <c r="I1602">
        <f t="shared" si="24"/>
        <v>0.75</v>
      </c>
    </row>
    <row r="1603" spans="1:9" x14ac:dyDescent="0.3">
      <c r="A1603" s="1">
        <v>41323</v>
      </c>
      <c r="B1603" s="1">
        <v>41324</v>
      </c>
      <c r="C1603">
        <v>259.35000000000002</v>
      </c>
      <c r="D1603">
        <v>259.54998169999999</v>
      </c>
      <c r="E1603">
        <v>259.40558119999997</v>
      </c>
      <c r="F1603">
        <v>0.19998168899999999</v>
      </c>
      <c r="G1603">
        <v>5.5581211999999998E-2</v>
      </c>
      <c r="H1603">
        <v>0.74246212</v>
      </c>
      <c r="I1603">
        <f t="shared" ref="I1603:I1666" si="25">IF(F1603&lt;-5, -5, F1603)</f>
        <v>0.19998168899999999</v>
      </c>
    </row>
    <row r="1604" spans="1:9" x14ac:dyDescent="0.3">
      <c r="A1604" s="1">
        <v>41324</v>
      </c>
      <c r="B1604" s="1">
        <v>41325</v>
      </c>
      <c r="C1604">
        <v>260.39999999999998</v>
      </c>
      <c r="D1604">
        <v>261.50000610000001</v>
      </c>
      <c r="E1604">
        <v>259.62771720000001</v>
      </c>
      <c r="F1604">
        <v>-1.100006104</v>
      </c>
      <c r="G1604">
        <v>-0.77228283900000005</v>
      </c>
      <c r="H1604">
        <v>3.8890872970000001</v>
      </c>
      <c r="I1604">
        <f t="shared" si="25"/>
        <v>-1.100006104</v>
      </c>
    </row>
    <row r="1605" spans="1:9" x14ac:dyDescent="0.3">
      <c r="A1605" s="1">
        <v>41325</v>
      </c>
      <c r="B1605" s="1">
        <v>41326</v>
      </c>
      <c r="C1605">
        <v>265.89999999999998</v>
      </c>
      <c r="D1605">
        <v>265.00000610000001</v>
      </c>
      <c r="E1605">
        <v>266.1816819</v>
      </c>
      <c r="F1605">
        <v>-0.89999389600000002</v>
      </c>
      <c r="G1605">
        <v>0.281681925</v>
      </c>
      <c r="H1605">
        <v>0.70710678100000002</v>
      </c>
      <c r="I1605">
        <f t="shared" si="25"/>
        <v>-0.89999389600000002</v>
      </c>
    </row>
    <row r="1606" spans="1:9" x14ac:dyDescent="0.3">
      <c r="A1606" s="1">
        <v>41326</v>
      </c>
      <c r="B1606" s="1">
        <v>41327</v>
      </c>
      <c r="C1606">
        <v>264.89999999999998</v>
      </c>
      <c r="D1606">
        <v>264.25000610000001</v>
      </c>
      <c r="E1606">
        <v>264.85774609999999</v>
      </c>
      <c r="F1606">
        <v>0.64999389600000002</v>
      </c>
      <c r="G1606">
        <v>-4.2253925999999997E-2</v>
      </c>
      <c r="H1606">
        <v>0.53033008599999998</v>
      </c>
      <c r="I1606">
        <f t="shared" si="25"/>
        <v>0.64999389600000002</v>
      </c>
    </row>
    <row r="1607" spans="1:9" x14ac:dyDescent="0.3">
      <c r="A1607" s="1">
        <v>41327</v>
      </c>
      <c r="B1607" s="1">
        <v>41330</v>
      </c>
      <c r="C1607">
        <v>265.64999999999998</v>
      </c>
      <c r="D1607">
        <v>265.45001830000001</v>
      </c>
      <c r="E1607">
        <v>265.23997259999999</v>
      </c>
      <c r="F1607">
        <v>0.19998168899999999</v>
      </c>
      <c r="G1607">
        <v>-0.41002738500000002</v>
      </c>
      <c r="H1607">
        <v>0.84852813699999996</v>
      </c>
      <c r="I1607">
        <f t="shared" si="25"/>
        <v>0.19998168899999999</v>
      </c>
    </row>
    <row r="1608" spans="1:9" x14ac:dyDescent="0.3">
      <c r="A1608" s="1">
        <v>41330</v>
      </c>
      <c r="B1608" s="1">
        <v>41331</v>
      </c>
      <c r="C1608">
        <v>264.45</v>
      </c>
      <c r="D1608">
        <v>262.14998170000001</v>
      </c>
      <c r="E1608">
        <v>264.8340038</v>
      </c>
      <c r="F1608">
        <v>-2.3000183110000001</v>
      </c>
      <c r="G1608">
        <v>0.384003818</v>
      </c>
      <c r="H1608">
        <v>0.77781745899999999</v>
      </c>
      <c r="I1608">
        <f t="shared" si="25"/>
        <v>-2.3000183110000001</v>
      </c>
    </row>
    <row r="1609" spans="1:9" x14ac:dyDescent="0.3">
      <c r="A1609" s="1">
        <v>41331</v>
      </c>
      <c r="B1609" s="1">
        <v>41332</v>
      </c>
      <c r="C1609">
        <v>263.35000000000002</v>
      </c>
      <c r="D1609">
        <v>263.74999389999999</v>
      </c>
      <c r="E1609">
        <v>262.81264750000003</v>
      </c>
      <c r="F1609">
        <v>-0.39999389600000002</v>
      </c>
      <c r="G1609">
        <v>-0.53735250199999995</v>
      </c>
      <c r="H1609">
        <v>0.106066017</v>
      </c>
      <c r="I1609">
        <f t="shared" si="25"/>
        <v>-0.39999389600000002</v>
      </c>
    </row>
    <row r="1610" spans="1:9" x14ac:dyDescent="0.3">
      <c r="A1610" s="1">
        <v>41332</v>
      </c>
      <c r="B1610" s="1">
        <v>41333</v>
      </c>
      <c r="C1610">
        <v>263.2</v>
      </c>
      <c r="D1610">
        <v>265.04997559999998</v>
      </c>
      <c r="E1610">
        <v>263.44166369999999</v>
      </c>
      <c r="F1610">
        <v>1.849975586</v>
      </c>
      <c r="G1610">
        <v>0.241663724</v>
      </c>
      <c r="H1610">
        <v>2.0859650049999998</v>
      </c>
      <c r="I1610">
        <f t="shared" si="25"/>
        <v>1.849975586</v>
      </c>
    </row>
    <row r="1611" spans="1:9" x14ac:dyDescent="0.3">
      <c r="A1611" s="1">
        <v>41333</v>
      </c>
      <c r="B1611" s="1">
        <v>41334</v>
      </c>
      <c r="C1611">
        <v>266.14999999999998</v>
      </c>
      <c r="D1611">
        <v>265.0499939</v>
      </c>
      <c r="E1611">
        <v>265.46555160000003</v>
      </c>
      <c r="F1611">
        <v>1.100006104</v>
      </c>
      <c r="G1611">
        <v>-0.68444842100000003</v>
      </c>
      <c r="H1611">
        <v>0</v>
      </c>
      <c r="I1611">
        <f t="shared" si="25"/>
        <v>1.100006104</v>
      </c>
    </row>
    <row r="1612" spans="1:9" x14ac:dyDescent="0.3">
      <c r="A1612" s="1">
        <v>41334</v>
      </c>
      <c r="B1612" s="1">
        <v>41337</v>
      </c>
      <c r="C1612">
        <v>266.14999999999998</v>
      </c>
      <c r="D1612">
        <v>265.89999999999998</v>
      </c>
      <c r="E1612">
        <v>265.95431009999999</v>
      </c>
      <c r="F1612">
        <v>0.25</v>
      </c>
      <c r="G1612">
        <v>-0.19568988700000001</v>
      </c>
      <c r="H1612">
        <v>1.6617009359999999</v>
      </c>
      <c r="I1612">
        <f t="shared" si="25"/>
        <v>0.25</v>
      </c>
    </row>
    <row r="1613" spans="1:9" x14ac:dyDescent="0.3">
      <c r="A1613" s="1">
        <v>41337</v>
      </c>
      <c r="B1613" s="1">
        <v>41338</v>
      </c>
      <c r="C1613">
        <v>263.8</v>
      </c>
      <c r="D1613">
        <v>264.95002440000002</v>
      </c>
      <c r="E1613">
        <v>265.03399380000002</v>
      </c>
      <c r="F1613">
        <v>1.150024414</v>
      </c>
      <c r="G1613">
        <v>1.233993769</v>
      </c>
      <c r="H1613">
        <v>0.53033008599999998</v>
      </c>
      <c r="I1613">
        <f t="shared" si="25"/>
        <v>1.150024414</v>
      </c>
    </row>
    <row r="1614" spans="1:9" x14ac:dyDescent="0.3">
      <c r="A1614" s="1">
        <v>41338</v>
      </c>
      <c r="B1614" s="1">
        <v>41339</v>
      </c>
      <c r="C1614">
        <v>264.55</v>
      </c>
      <c r="D1614">
        <v>266.95002440000002</v>
      </c>
      <c r="E1614">
        <v>263.84457909999998</v>
      </c>
      <c r="F1614">
        <v>-2.4000244140000002</v>
      </c>
      <c r="G1614">
        <v>-0.70542091100000004</v>
      </c>
      <c r="H1614">
        <v>0</v>
      </c>
      <c r="I1614">
        <f t="shared" si="25"/>
        <v>-2.4000244140000002</v>
      </c>
    </row>
    <row r="1615" spans="1:9" x14ac:dyDescent="0.3">
      <c r="A1615" s="1">
        <v>41339</v>
      </c>
      <c r="B1615" s="1">
        <v>41340</v>
      </c>
      <c r="C1615">
        <v>264.55</v>
      </c>
      <c r="D1615">
        <v>264.05</v>
      </c>
      <c r="E1615">
        <v>264.66882140000001</v>
      </c>
      <c r="F1615">
        <v>-0.5</v>
      </c>
      <c r="G1615">
        <v>0.118821368</v>
      </c>
      <c r="H1615">
        <v>1.8384776309999999</v>
      </c>
      <c r="I1615">
        <f t="shared" si="25"/>
        <v>-0.5</v>
      </c>
    </row>
    <row r="1616" spans="1:9" x14ac:dyDescent="0.3">
      <c r="A1616" s="1">
        <v>41340</v>
      </c>
      <c r="B1616" s="1">
        <v>41341</v>
      </c>
      <c r="C1616">
        <v>261.95</v>
      </c>
      <c r="D1616">
        <v>261.95</v>
      </c>
      <c r="E1616">
        <v>261.64483890000002</v>
      </c>
      <c r="F1616">
        <v>0</v>
      </c>
      <c r="G1616">
        <v>-0.30516105900000001</v>
      </c>
      <c r="H1616">
        <v>7.0710677999999999E-2</v>
      </c>
      <c r="I1616">
        <f t="shared" si="25"/>
        <v>0</v>
      </c>
    </row>
    <row r="1617" spans="1:9" x14ac:dyDescent="0.3">
      <c r="A1617" s="1">
        <v>41341</v>
      </c>
      <c r="B1617" s="1">
        <v>41344</v>
      </c>
      <c r="C1617">
        <v>262.05</v>
      </c>
      <c r="D1617">
        <v>261.55</v>
      </c>
      <c r="E1617">
        <v>262.35201050000001</v>
      </c>
      <c r="F1617">
        <v>-0.5</v>
      </c>
      <c r="G1617">
        <v>0.302010536</v>
      </c>
      <c r="H1617">
        <v>0.212132034</v>
      </c>
      <c r="I1617">
        <f t="shared" si="25"/>
        <v>-0.5</v>
      </c>
    </row>
    <row r="1618" spans="1:9" x14ac:dyDescent="0.3">
      <c r="A1618" s="1">
        <v>41344</v>
      </c>
      <c r="B1618" s="1">
        <v>41345</v>
      </c>
      <c r="C1618">
        <v>261.75</v>
      </c>
      <c r="D1618">
        <v>262.4500122</v>
      </c>
      <c r="E1618">
        <v>260.6996249</v>
      </c>
      <c r="F1618">
        <v>-0.700012207</v>
      </c>
      <c r="G1618">
        <v>-1.050375104</v>
      </c>
      <c r="H1618">
        <v>1.5909902579999999</v>
      </c>
      <c r="I1618">
        <f t="shared" si="25"/>
        <v>-0.700012207</v>
      </c>
    </row>
    <row r="1619" spans="1:9" x14ac:dyDescent="0.3">
      <c r="A1619" s="1">
        <v>41345</v>
      </c>
      <c r="B1619" s="1">
        <v>41346</v>
      </c>
      <c r="C1619">
        <v>259.5</v>
      </c>
      <c r="D1619">
        <v>259.5</v>
      </c>
      <c r="E1619">
        <v>258.37149319999997</v>
      </c>
      <c r="F1619">
        <v>0</v>
      </c>
      <c r="G1619">
        <v>-1.1285067799999999</v>
      </c>
      <c r="H1619">
        <v>0.31819805200000001</v>
      </c>
      <c r="I1619">
        <f t="shared" si="25"/>
        <v>0</v>
      </c>
    </row>
    <row r="1620" spans="1:9" x14ac:dyDescent="0.3">
      <c r="A1620" s="1">
        <v>41346</v>
      </c>
      <c r="B1620" s="1">
        <v>41347</v>
      </c>
      <c r="C1620">
        <v>259.95</v>
      </c>
      <c r="D1620">
        <v>259.79997559999998</v>
      </c>
      <c r="E1620">
        <v>260.54472440000001</v>
      </c>
      <c r="F1620">
        <v>-0.15002441399999999</v>
      </c>
      <c r="G1620">
        <v>0.59472441700000001</v>
      </c>
      <c r="H1620">
        <v>0.106066017</v>
      </c>
      <c r="I1620">
        <f t="shared" si="25"/>
        <v>-0.15002441399999999</v>
      </c>
    </row>
    <row r="1621" spans="1:9" x14ac:dyDescent="0.3">
      <c r="A1621" s="1">
        <v>41347</v>
      </c>
      <c r="B1621" s="1">
        <v>41348</v>
      </c>
      <c r="C1621">
        <v>260.10000000000002</v>
      </c>
      <c r="D1621">
        <v>260.9500061</v>
      </c>
      <c r="E1621">
        <v>260.70540130000001</v>
      </c>
      <c r="F1621">
        <v>0.85000610399999998</v>
      </c>
      <c r="G1621">
        <v>0.60540127799999999</v>
      </c>
      <c r="H1621">
        <v>1.52027958</v>
      </c>
      <c r="I1621">
        <f t="shared" si="25"/>
        <v>0.85000610399999998</v>
      </c>
    </row>
    <row r="1622" spans="1:9" x14ac:dyDescent="0.3">
      <c r="A1622" s="1">
        <v>41348</v>
      </c>
      <c r="B1622" s="1">
        <v>41351</v>
      </c>
      <c r="C1622">
        <v>257.95</v>
      </c>
      <c r="D1622">
        <v>255.19998469999999</v>
      </c>
      <c r="E1622">
        <v>259.65729779999998</v>
      </c>
      <c r="F1622">
        <v>-2.750015259</v>
      </c>
      <c r="G1622">
        <v>1.707297802</v>
      </c>
      <c r="H1622">
        <v>2.1920310220000001</v>
      </c>
      <c r="I1622">
        <f t="shared" si="25"/>
        <v>-2.750015259</v>
      </c>
    </row>
    <row r="1623" spans="1:9" x14ac:dyDescent="0.3">
      <c r="A1623" s="1">
        <v>41351</v>
      </c>
      <c r="B1623" s="1">
        <v>41352</v>
      </c>
      <c r="C1623">
        <v>254.85</v>
      </c>
      <c r="D1623">
        <v>255.64998779999999</v>
      </c>
      <c r="E1623">
        <v>255.1839981</v>
      </c>
      <c r="F1623">
        <v>0.799987793</v>
      </c>
      <c r="G1623">
        <v>0.33399808399999997</v>
      </c>
      <c r="H1623">
        <v>0</v>
      </c>
      <c r="I1623">
        <f t="shared" si="25"/>
        <v>0.799987793</v>
      </c>
    </row>
    <row r="1624" spans="1:9" x14ac:dyDescent="0.3">
      <c r="A1624" s="1">
        <v>41352</v>
      </c>
      <c r="B1624" s="1">
        <v>41353</v>
      </c>
      <c r="C1624">
        <v>254.85</v>
      </c>
      <c r="D1624">
        <v>253.85</v>
      </c>
      <c r="E1624">
        <v>254.07734629999999</v>
      </c>
      <c r="F1624">
        <v>1</v>
      </c>
      <c r="G1624">
        <v>-0.77265369900000003</v>
      </c>
      <c r="H1624">
        <v>1.2727922060000001</v>
      </c>
      <c r="I1624">
        <f t="shared" si="25"/>
        <v>1</v>
      </c>
    </row>
    <row r="1625" spans="1:9" x14ac:dyDescent="0.3">
      <c r="A1625" s="1">
        <v>41353</v>
      </c>
      <c r="B1625" s="1">
        <v>41354</v>
      </c>
      <c r="C1625">
        <v>253.05</v>
      </c>
      <c r="D1625">
        <v>254.14999080000001</v>
      </c>
      <c r="E1625">
        <v>252.58110529999999</v>
      </c>
      <c r="F1625">
        <v>-1.099990845</v>
      </c>
      <c r="G1625">
        <v>-0.46889475000000003</v>
      </c>
      <c r="H1625">
        <v>1.52027958</v>
      </c>
      <c r="I1625">
        <f t="shared" si="25"/>
        <v>-1.099990845</v>
      </c>
    </row>
    <row r="1626" spans="1:9" x14ac:dyDescent="0.3">
      <c r="A1626" s="1">
        <v>41354</v>
      </c>
      <c r="B1626" s="1">
        <v>41355</v>
      </c>
      <c r="C1626">
        <v>250.9</v>
      </c>
      <c r="D1626">
        <v>251.15</v>
      </c>
      <c r="E1626">
        <v>250.99080810000001</v>
      </c>
      <c r="F1626">
        <v>0.25</v>
      </c>
      <c r="G1626">
        <v>9.0808146000000006E-2</v>
      </c>
      <c r="H1626">
        <v>3.5355339E-2</v>
      </c>
      <c r="I1626">
        <f t="shared" si="25"/>
        <v>0.25</v>
      </c>
    </row>
    <row r="1627" spans="1:9" x14ac:dyDescent="0.3">
      <c r="A1627" s="1">
        <v>41355</v>
      </c>
      <c r="B1627" s="1">
        <v>41358</v>
      </c>
      <c r="C1627">
        <v>250.85</v>
      </c>
      <c r="D1627">
        <v>253.39998779999999</v>
      </c>
      <c r="E1627">
        <v>250.2514621</v>
      </c>
      <c r="F1627">
        <v>-2.5499877930000001</v>
      </c>
      <c r="G1627">
        <v>-0.598537922</v>
      </c>
      <c r="H1627">
        <v>3.712310601</v>
      </c>
      <c r="I1627">
        <f t="shared" si="25"/>
        <v>-2.5499877930000001</v>
      </c>
    </row>
    <row r="1628" spans="1:9" x14ac:dyDescent="0.3">
      <c r="A1628" s="1">
        <v>41358</v>
      </c>
      <c r="B1628" s="1">
        <v>41359</v>
      </c>
      <c r="C1628">
        <v>256.10000000000002</v>
      </c>
      <c r="D1628">
        <v>255.44999079999999</v>
      </c>
      <c r="E1628">
        <v>257.2075317</v>
      </c>
      <c r="F1628">
        <v>-0.65000915500000001</v>
      </c>
      <c r="G1628">
        <v>1.1075316669999999</v>
      </c>
      <c r="H1628">
        <v>0.17677669500000001</v>
      </c>
      <c r="I1628">
        <f t="shared" si="25"/>
        <v>-0.65000915500000001</v>
      </c>
    </row>
    <row r="1629" spans="1:9" x14ac:dyDescent="0.3">
      <c r="A1629" s="1">
        <v>41359</v>
      </c>
      <c r="B1629" s="1">
        <v>41360</v>
      </c>
      <c r="C1629">
        <v>256.35000000000002</v>
      </c>
      <c r="D1629">
        <v>256.79998169999999</v>
      </c>
      <c r="E1629">
        <v>256.3188351</v>
      </c>
      <c r="F1629">
        <v>-0.44998168900000002</v>
      </c>
      <c r="G1629">
        <v>-3.1164937E-2</v>
      </c>
      <c r="H1629">
        <v>1.48492424</v>
      </c>
      <c r="I1629">
        <f t="shared" si="25"/>
        <v>-0.44998168900000002</v>
      </c>
    </row>
    <row r="1630" spans="1:9" x14ac:dyDescent="0.3">
      <c r="A1630" s="1">
        <v>41360</v>
      </c>
      <c r="B1630" s="1">
        <v>41361</v>
      </c>
      <c r="C1630">
        <v>258.45</v>
      </c>
      <c r="D1630">
        <v>257.84999390000002</v>
      </c>
      <c r="E1630">
        <v>258.63319000000001</v>
      </c>
      <c r="F1630">
        <v>-0.60000610399999998</v>
      </c>
      <c r="G1630">
        <v>0.18318997300000001</v>
      </c>
      <c r="H1630">
        <v>0</v>
      </c>
      <c r="I1630">
        <f t="shared" si="25"/>
        <v>-0.60000610399999998</v>
      </c>
    </row>
    <row r="1631" spans="1:9" x14ac:dyDescent="0.3">
      <c r="A1631" s="1">
        <v>41361</v>
      </c>
      <c r="B1631" s="1">
        <v>41362</v>
      </c>
      <c r="C1631">
        <v>258.45</v>
      </c>
      <c r="D1631">
        <v>259.84999390000002</v>
      </c>
      <c r="E1631">
        <v>257.80510220000002</v>
      </c>
      <c r="F1631">
        <v>-1.399993896</v>
      </c>
      <c r="G1631">
        <v>-0.64489775900000001</v>
      </c>
      <c r="H1631">
        <v>0.70710678100000002</v>
      </c>
      <c r="I1631">
        <f t="shared" si="25"/>
        <v>-1.399993896</v>
      </c>
    </row>
    <row r="1632" spans="1:9" x14ac:dyDescent="0.3">
      <c r="A1632" s="1">
        <v>41362</v>
      </c>
      <c r="B1632" s="1">
        <v>41365</v>
      </c>
      <c r="C1632">
        <v>259.45</v>
      </c>
      <c r="D1632">
        <v>260.24998779999999</v>
      </c>
      <c r="E1632">
        <v>258.87108790000002</v>
      </c>
      <c r="F1632">
        <v>-0.799987793</v>
      </c>
      <c r="G1632">
        <v>-0.57891207899999997</v>
      </c>
      <c r="H1632">
        <v>0.17677669500000001</v>
      </c>
      <c r="I1632">
        <f t="shared" si="25"/>
        <v>-0.799987793</v>
      </c>
    </row>
    <row r="1633" spans="1:9" x14ac:dyDescent="0.3">
      <c r="A1633" s="1">
        <v>41365</v>
      </c>
      <c r="B1633" s="1">
        <v>41366</v>
      </c>
      <c r="C1633">
        <v>259.2</v>
      </c>
      <c r="D1633">
        <v>258.95</v>
      </c>
      <c r="E1633">
        <v>259.66589140000002</v>
      </c>
      <c r="F1633">
        <v>-0.25</v>
      </c>
      <c r="G1633">
        <v>0.465891361</v>
      </c>
      <c r="H1633">
        <v>1.7324116140000001</v>
      </c>
      <c r="I1633">
        <f t="shared" si="25"/>
        <v>-0.25</v>
      </c>
    </row>
    <row r="1634" spans="1:9" x14ac:dyDescent="0.3">
      <c r="A1634" s="1">
        <v>41366</v>
      </c>
      <c r="B1634" s="1">
        <v>41367</v>
      </c>
      <c r="C1634">
        <v>256.75</v>
      </c>
      <c r="D1634">
        <v>257.39999390000003</v>
      </c>
      <c r="E1634">
        <v>257.91051859999999</v>
      </c>
      <c r="F1634">
        <v>0.64999389600000002</v>
      </c>
      <c r="G1634">
        <v>1.1605186460000001</v>
      </c>
      <c r="H1634">
        <v>0.141421356</v>
      </c>
      <c r="I1634">
        <f t="shared" si="25"/>
        <v>0.64999389600000002</v>
      </c>
    </row>
    <row r="1635" spans="1:9" x14ac:dyDescent="0.3">
      <c r="A1635" s="1">
        <v>41367</v>
      </c>
      <c r="B1635" s="1">
        <v>41368</v>
      </c>
      <c r="C1635">
        <v>256.55</v>
      </c>
      <c r="D1635">
        <v>253.80001530000001</v>
      </c>
      <c r="E1635">
        <v>257.49180940000002</v>
      </c>
      <c r="F1635">
        <v>-2.749984741</v>
      </c>
      <c r="G1635">
        <v>0.94180935600000004</v>
      </c>
      <c r="H1635">
        <v>3.3587572109999999</v>
      </c>
      <c r="I1635">
        <f t="shared" si="25"/>
        <v>-2.749984741</v>
      </c>
    </row>
    <row r="1636" spans="1:9" x14ac:dyDescent="0.3">
      <c r="A1636" s="1">
        <v>41368</v>
      </c>
      <c r="B1636" s="1">
        <v>41369</v>
      </c>
      <c r="C1636">
        <v>251.8</v>
      </c>
      <c r="D1636">
        <v>250.10000310000001</v>
      </c>
      <c r="E1636">
        <v>252.8586766</v>
      </c>
      <c r="F1636">
        <v>-1.6999969479999999</v>
      </c>
      <c r="G1636">
        <v>1.0586766000000001</v>
      </c>
      <c r="H1636">
        <v>2.474873734</v>
      </c>
      <c r="I1636">
        <f t="shared" si="25"/>
        <v>-1.6999969479999999</v>
      </c>
    </row>
    <row r="1637" spans="1:9" x14ac:dyDescent="0.3">
      <c r="A1637" s="1">
        <v>41369</v>
      </c>
      <c r="B1637" s="1">
        <v>41372</v>
      </c>
      <c r="C1637">
        <v>248.3</v>
      </c>
      <c r="D1637">
        <v>248.64999080000001</v>
      </c>
      <c r="E1637">
        <v>249.34772090000001</v>
      </c>
      <c r="F1637">
        <v>0.34999084499999999</v>
      </c>
      <c r="G1637">
        <v>1.0477209089999999</v>
      </c>
      <c r="H1637">
        <v>3.5355339E-2</v>
      </c>
      <c r="I1637">
        <f t="shared" si="25"/>
        <v>0.34999084499999999</v>
      </c>
    </row>
    <row r="1638" spans="1:9" x14ac:dyDescent="0.3">
      <c r="A1638" s="1">
        <v>41372</v>
      </c>
      <c r="B1638" s="1">
        <v>41373</v>
      </c>
      <c r="C1638">
        <v>248.35</v>
      </c>
      <c r="D1638">
        <v>248.0499969</v>
      </c>
      <c r="E1638">
        <v>248.73764270000001</v>
      </c>
      <c r="F1638">
        <v>-0.30000305199999999</v>
      </c>
      <c r="G1638">
        <v>0.38764268200000002</v>
      </c>
      <c r="H1638">
        <v>0.31819805200000001</v>
      </c>
      <c r="I1638">
        <f t="shared" si="25"/>
        <v>-0.30000305199999999</v>
      </c>
    </row>
    <row r="1639" spans="1:9" x14ac:dyDescent="0.3">
      <c r="A1639" s="1">
        <v>41373</v>
      </c>
      <c r="B1639" s="1">
        <v>41374</v>
      </c>
      <c r="C1639">
        <v>247.9</v>
      </c>
      <c r="D1639">
        <v>249.55000920000001</v>
      </c>
      <c r="E1639">
        <v>248.4211961</v>
      </c>
      <c r="F1639">
        <v>1.650009155</v>
      </c>
      <c r="G1639">
        <v>0.52119612699999995</v>
      </c>
      <c r="H1639">
        <v>1.5556349190000001</v>
      </c>
      <c r="I1639">
        <f t="shared" si="25"/>
        <v>1.650009155</v>
      </c>
    </row>
    <row r="1640" spans="1:9" x14ac:dyDescent="0.3">
      <c r="A1640" s="1">
        <v>41374</v>
      </c>
      <c r="B1640" s="1">
        <v>41375</v>
      </c>
      <c r="C1640">
        <v>250.1</v>
      </c>
      <c r="D1640">
        <v>251.44999079999999</v>
      </c>
      <c r="E1640">
        <v>251.68135839999999</v>
      </c>
      <c r="F1640">
        <v>1.349990845</v>
      </c>
      <c r="G1640">
        <v>1.5813584329999999</v>
      </c>
      <c r="H1640">
        <v>0.954594155</v>
      </c>
      <c r="I1640">
        <f t="shared" si="25"/>
        <v>1.349990845</v>
      </c>
    </row>
    <row r="1641" spans="1:9" x14ac:dyDescent="0.3">
      <c r="A1641" s="1">
        <v>41375</v>
      </c>
      <c r="B1641" s="1">
        <v>41376</v>
      </c>
      <c r="C1641">
        <v>251.45</v>
      </c>
      <c r="D1641">
        <v>251.80000609999999</v>
      </c>
      <c r="E1641">
        <v>251.45655600000001</v>
      </c>
      <c r="F1641">
        <v>0.35000610399999998</v>
      </c>
      <c r="G1641">
        <v>6.5560109999999996E-3</v>
      </c>
      <c r="H1641">
        <v>3.9597979749999999</v>
      </c>
      <c r="I1641">
        <f t="shared" si="25"/>
        <v>0.35000610399999998</v>
      </c>
    </row>
    <row r="1642" spans="1:9" x14ac:dyDescent="0.3">
      <c r="A1642" s="1">
        <v>41376</v>
      </c>
      <c r="B1642" s="1">
        <v>41379</v>
      </c>
      <c r="C1642">
        <v>245.85</v>
      </c>
      <c r="D1642">
        <v>245.74999389999999</v>
      </c>
      <c r="E1642">
        <v>246.54308560000001</v>
      </c>
      <c r="F1642">
        <v>-0.100006104</v>
      </c>
      <c r="G1642">
        <v>0.69308561099999999</v>
      </c>
      <c r="H1642">
        <v>0.63639610300000005</v>
      </c>
      <c r="I1642">
        <f t="shared" si="25"/>
        <v>-0.100006104</v>
      </c>
    </row>
    <row r="1643" spans="1:9" x14ac:dyDescent="0.3">
      <c r="A1643" s="1">
        <v>41379</v>
      </c>
      <c r="B1643" s="1">
        <v>41380</v>
      </c>
      <c r="C1643">
        <v>246.75</v>
      </c>
      <c r="D1643">
        <v>244.3500061</v>
      </c>
      <c r="E1643">
        <v>246.84907100000001</v>
      </c>
      <c r="F1643">
        <v>-2.3999938959999998</v>
      </c>
      <c r="G1643">
        <v>9.9070951000000004E-2</v>
      </c>
      <c r="H1643">
        <v>0.67175144200000003</v>
      </c>
      <c r="I1643">
        <f t="shared" si="25"/>
        <v>-2.3999938959999998</v>
      </c>
    </row>
    <row r="1644" spans="1:9" x14ac:dyDescent="0.3">
      <c r="A1644" s="1">
        <v>41380</v>
      </c>
      <c r="B1644" s="1">
        <v>41381</v>
      </c>
      <c r="C1644">
        <v>247.7</v>
      </c>
      <c r="D1644">
        <v>247.95</v>
      </c>
      <c r="E1644">
        <v>248.43980099999999</v>
      </c>
      <c r="F1644">
        <v>0.25</v>
      </c>
      <c r="G1644">
        <v>0.73980104899999999</v>
      </c>
      <c r="H1644">
        <v>0.56568542499999996</v>
      </c>
      <c r="I1644">
        <f t="shared" si="25"/>
        <v>0.25</v>
      </c>
    </row>
    <row r="1645" spans="1:9" x14ac:dyDescent="0.3">
      <c r="A1645" s="1">
        <v>41381</v>
      </c>
      <c r="B1645" s="1">
        <v>41382</v>
      </c>
      <c r="C1645">
        <v>246.9</v>
      </c>
      <c r="D1645">
        <v>245.10001220000001</v>
      </c>
      <c r="E1645">
        <v>246.77675959999999</v>
      </c>
      <c r="F1645">
        <v>1.7999877929999999</v>
      </c>
      <c r="G1645">
        <v>-0.12324038900000001</v>
      </c>
      <c r="H1645">
        <v>2.9698484810000001</v>
      </c>
      <c r="I1645">
        <f t="shared" si="25"/>
        <v>1.7999877929999999</v>
      </c>
    </row>
    <row r="1646" spans="1:9" x14ac:dyDescent="0.3">
      <c r="A1646" s="1">
        <v>41382</v>
      </c>
      <c r="B1646" s="1">
        <v>41383</v>
      </c>
      <c r="C1646">
        <v>242.7</v>
      </c>
      <c r="D1646">
        <v>243.05000609999999</v>
      </c>
      <c r="E1646">
        <v>242.1075677</v>
      </c>
      <c r="F1646">
        <v>-0.35000610399999998</v>
      </c>
      <c r="G1646">
        <v>-0.59243226100000002</v>
      </c>
      <c r="H1646">
        <v>0.91923881600000001</v>
      </c>
      <c r="I1646">
        <f t="shared" si="25"/>
        <v>-0.35000610399999998</v>
      </c>
    </row>
    <row r="1647" spans="1:9" x14ac:dyDescent="0.3">
      <c r="A1647" s="1">
        <v>41383</v>
      </c>
      <c r="B1647" s="1">
        <v>41386</v>
      </c>
      <c r="C1647">
        <v>244</v>
      </c>
      <c r="D1647">
        <v>243.1999969</v>
      </c>
      <c r="E1647">
        <v>244.8902037</v>
      </c>
      <c r="F1647">
        <v>-0.80000305199999999</v>
      </c>
      <c r="G1647">
        <v>0.89020365499999998</v>
      </c>
      <c r="H1647">
        <v>1.8031222920000001</v>
      </c>
      <c r="I1647">
        <f t="shared" si="25"/>
        <v>-0.80000305199999999</v>
      </c>
    </row>
    <row r="1648" spans="1:9" x14ac:dyDescent="0.3">
      <c r="A1648" s="1">
        <v>41386</v>
      </c>
      <c r="B1648" s="1">
        <v>41387</v>
      </c>
      <c r="C1648">
        <v>246.55</v>
      </c>
      <c r="D1648">
        <v>246.05</v>
      </c>
      <c r="E1648">
        <v>247.64029210000001</v>
      </c>
      <c r="F1648">
        <v>-0.5</v>
      </c>
      <c r="G1648">
        <v>1.090292096</v>
      </c>
      <c r="H1648">
        <v>0.91923881600000001</v>
      </c>
      <c r="I1648">
        <f t="shared" si="25"/>
        <v>-0.5</v>
      </c>
    </row>
    <row r="1649" spans="1:9" x14ac:dyDescent="0.3">
      <c r="A1649" s="1">
        <v>41387</v>
      </c>
      <c r="B1649" s="1">
        <v>41388</v>
      </c>
      <c r="C1649">
        <v>245.25</v>
      </c>
      <c r="D1649">
        <v>246.75</v>
      </c>
      <c r="E1649">
        <v>245.9733019</v>
      </c>
      <c r="F1649">
        <v>1.5</v>
      </c>
      <c r="G1649">
        <v>0.72330194699999995</v>
      </c>
      <c r="H1649">
        <v>1.767766953</v>
      </c>
      <c r="I1649">
        <f t="shared" si="25"/>
        <v>1.5</v>
      </c>
    </row>
    <row r="1650" spans="1:9" x14ac:dyDescent="0.3">
      <c r="A1650" s="1">
        <v>41388</v>
      </c>
      <c r="B1650" s="1">
        <v>41389</v>
      </c>
      <c r="C1650">
        <v>247.75</v>
      </c>
      <c r="D1650">
        <v>247.9499969</v>
      </c>
      <c r="E1650">
        <v>247.54691819999999</v>
      </c>
      <c r="F1650">
        <v>-0.19999694800000001</v>
      </c>
      <c r="G1650">
        <v>-0.20308183099999999</v>
      </c>
      <c r="H1650">
        <v>1.060660172</v>
      </c>
      <c r="I1650">
        <f t="shared" si="25"/>
        <v>-0.19999694800000001</v>
      </c>
    </row>
    <row r="1651" spans="1:9" x14ac:dyDescent="0.3">
      <c r="A1651" s="1">
        <v>41389</v>
      </c>
      <c r="B1651" s="1">
        <v>41390</v>
      </c>
      <c r="C1651">
        <v>249.25</v>
      </c>
      <c r="D1651">
        <v>249</v>
      </c>
      <c r="E1651">
        <v>249.3349584</v>
      </c>
      <c r="F1651">
        <v>-0.25</v>
      </c>
      <c r="G1651">
        <v>8.4958433999999999E-2</v>
      </c>
      <c r="H1651">
        <v>0.212132034</v>
      </c>
      <c r="I1651">
        <f t="shared" si="25"/>
        <v>-0.25</v>
      </c>
    </row>
    <row r="1652" spans="1:9" x14ac:dyDescent="0.3">
      <c r="A1652" s="1">
        <v>41390</v>
      </c>
      <c r="B1652" s="1">
        <v>41393</v>
      </c>
      <c r="C1652">
        <v>248.95</v>
      </c>
      <c r="D1652">
        <v>248.60000919999999</v>
      </c>
      <c r="E1652">
        <v>249.0799925</v>
      </c>
      <c r="F1652">
        <v>-0.34999084499999999</v>
      </c>
      <c r="G1652">
        <v>0.12999248499999999</v>
      </c>
      <c r="H1652">
        <v>0.60104076399999995</v>
      </c>
      <c r="I1652">
        <f t="shared" si="25"/>
        <v>-0.34999084499999999</v>
      </c>
    </row>
    <row r="1653" spans="1:9" x14ac:dyDescent="0.3">
      <c r="A1653" s="1">
        <v>41393</v>
      </c>
      <c r="B1653" s="1">
        <v>41394</v>
      </c>
      <c r="C1653">
        <v>248.1</v>
      </c>
      <c r="D1653">
        <v>248.85</v>
      </c>
      <c r="E1653">
        <v>248.77966810000001</v>
      </c>
      <c r="F1653">
        <v>0.75</v>
      </c>
      <c r="G1653">
        <v>0.67966806899999999</v>
      </c>
      <c r="H1653">
        <v>2.5455844120000002</v>
      </c>
      <c r="I1653">
        <f t="shared" si="25"/>
        <v>0.75</v>
      </c>
    </row>
    <row r="1654" spans="1:9" x14ac:dyDescent="0.3">
      <c r="A1654" s="1">
        <v>41394</v>
      </c>
      <c r="B1654" s="1">
        <v>41395</v>
      </c>
      <c r="C1654">
        <v>251.7</v>
      </c>
      <c r="D1654">
        <v>248.85000919999999</v>
      </c>
      <c r="E1654">
        <v>252.41945240000001</v>
      </c>
      <c r="F1654">
        <v>-2.8499908450000002</v>
      </c>
      <c r="G1654">
        <v>0.71945238099999997</v>
      </c>
      <c r="H1654">
        <v>0</v>
      </c>
      <c r="I1654">
        <f t="shared" si="25"/>
        <v>-2.8499908450000002</v>
      </c>
    </row>
    <row r="1655" spans="1:9" x14ac:dyDescent="0.3">
      <c r="A1655" s="1">
        <v>41395</v>
      </c>
      <c r="B1655" s="1">
        <v>41396</v>
      </c>
      <c r="C1655">
        <v>251.7</v>
      </c>
      <c r="D1655">
        <v>250.80000609999999</v>
      </c>
      <c r="E1655">
        <v>251.76041749999999</v>
      </c>
      <c r="F1655">
        <v>-0.89999389600000002</v>
      </c>
      <c r="G1655">
        <v>6.0417496000000001E-2</v>
      </c>
      <c r="H1655">
        <v>1.0253048330000001</v>
      </c>
      <c r="I1655">
        <f t="shared" si="25"/>
        <v>-0.89999389600000002</v>
      </c>
    </row>
    <row r="1656" spans="1:9" x14ac:dyDescent="0.3">
      <c r="A1656" s="1">
        <v>41396</v>
      </c>
      <c r="B1656" s="1">
        <v>41397</v>
      </c>
      <c r="C1656">
        <v>250.25</v>
      </c>
      <c r="D1656">
        <v>251.5500031</v>
      </c>
      <c r="E1656">
        <v>250.60352090000001</v>
      </c>
      <c r="F1656">
        <v>1.3000030520000001</v>
      </c>
      <c r="G1656">
        <v>0.35352093000000001</v>
      </c>
      <c r="H1656">
        <v>0.42426406900000002</v>
      </c>
      <c r="I1656">
        <f t="shared" si="25"/>
        <v>1.3000030520000001</v>
      </c>
    </row>
    <row r="1657" spans="1:9" x14ac:dyDescent="0.3">
      <c r="A1657" s="1">
        <v>41397</v>
      </c>
      <c r="B1657" s="1">
        <v>41400</v>
      </c>
      <c r="C1657">
        <v>250.85</v>
      </c>
      <c r="D1657">
        <v>252.7999969</v>
      </c>
      <c r="E1657">
        <v>251.12881569999999</v>
      </c>
      <c r="F1657">
        <v>1.9499969479999999</v>
      </c>
      <c r="G1657">
        <v>0.27881574599999998</v>
      </c>
      <c r="H1657">
        <v>0.53033008599999998</v>
      </c>
      <c r="I1657">
        <f t="shared" si="25"/>
        <v>1.9499969479999999</v>
      </c>
    </row>
    <row r="1658" spans="1:9" x14ac:dyDescent="0.3">
      <c r="A1658" s="1">
        <v>41400</v>
      </c>
      <c r="B1658" s="1">
        <v>41401</v>
      </c>
      <c r="C1658">
        <v>250.1</v>
      </c>
      <c r="D1658">
        <v>250.14998779999999</v>
      </c>
      <c r="E1658">
        <v>249.7772855</v>
      </c>
      <c r="F1658">
        <v>-4.9987793000000003E-2</v>
      </c>
      <c r="G1658">
        <v>-0.32271447800000003</v>
      </c>
      <c r="H1658">
        <v>0.31819805200000001</v>
      </c>
      <c r="I1658">
        <f t="shared" si="25"/>
        <v>-4.9987793000000003E-2</v>
      </c>
    </row>
    <row r="1659" spans="1:9" x14ac:dyDescent="0.3">
      <c r="A1659" s="1">
        <v>41401</v>
      </c>
      <c r="B1659" s="1">
        <v>41402</v>
      </c>
      <c r="C1659">
        <v>249.65</v>
      </c>
      <c r="D1659">
        <v>250.4</v>
      </c>
      <c r="E1659">
        <v>249.0293648</v>
      </c>
      <c r="F1659">
        <v>-0.75</v>
      </c>
      <c r="G1659">
        <v>-0.62063521099999996</v>
      </c>
      <c r="H1659">
        <v>3.5355339E-2</v>
      </c>
      <c r="I1659">
        <f t="shared" si="25"/>
        <v>-0.75</v>
      </c>
    </row>
    <row r="1660" spans="1:9" x14ac:dyDescent="0.3">
      <c r="A1660" s="1">
        <v>41402</v>
      </c>
      <c r="B1660" s="1">
        <v>41403</v>
      </c>
      <c r="C1660">
        <v>249.7</v>
      </c>
      <c r="D1660">
        <v>249.89999689999999</v>
      </c>
      <c r="E1660">
        <v>249.39431149999999</v>
      </c>
      <c r="F1660">
        <v>-0.19999694800000001</v>
      </c>
      <c r="G1660">
        <v>-0.30568849999999997</v>
      </c>
      <c r="H1660">
        <v>2.5809397509999998</v>
      </c>
      <c r="I1660">
        <f t="shared" si="25"/>
        <v>-0.19999694800000001</v>
      </c>
    </row>
    <row r="1661" spans="1:9" x14ac:dyDescent="0.3">
      <c r="A1661" s="1">
        <v>41403</v>
      </c>
      <c r="B1661" s="1">
        <v>41404</v>
      </c>
      <c r="C1661">
        <v>253.35</v>
      </c>
      <c r="D1661">
        <v>253.0499969</v>
      </c>
      <c r="E1661">
        <v>252.88319430000001</v>
      </c>
      <c r="F1661">
        <v>0.30000305199999999</v>
      </c>
      <c r="G1661">
        <v>-0.46680572599999998</v>
      </c>
      <c r="H1661">
        <v>4.2426406869999997</v>
      </c>
      <c r="I1661">
        <f t="shared" si="25"/>
        <v>0.30000305199999999</v>
      </c>
    </row>
    <row r="1662" spans="1:9" x14ac:dyDescent="0.3">
      <c r="A1662" s="1">
        <v>41404</v>
      </c>
      <c r="B1662" s="1">
        <v>41407</v>
      </c>
      <c r="C1662">
        <v>247.35</v>
      </c>
      <c r="D1662">
        <v>246.49999389999999</v>
      </c>
      <c r="E1662">
        <v>247.67680820000001</v>
      </c>
      <c r="F1662">
        <v>-0.85000610399999998</v>
      </c>
      <c r="G1662">
        <v>0.32680815499999999</v>
      </c>
      <c r="H1662">
        <v>0.84852813699999996</v>
      </c>
      <c r="I1662">
        <f t="shared" si="25"/>
        <v>-0.85000610399999998</v>
      </c>
    </row>
    <row r="1663" spans="1:9" x14ac:dyDescent="0.3">
      <c r="A1663" s="1">
        <v>41407</v>
      </c>
      <c r="B1663" s="1">
        <v>41408</v>
      </c>
      <c r="C1663">
        <v>248.55</v>
      </c>
      <c r="D1663">
        <v>248.60000310000001</v>
      </c>
      <c r="E1663">
        <v>248.543406</v>
      </c>
      <c r="F1663">
        <v>-5.0003051999999999E-2</v>
      </c>
      <c r="G1663">
        <v>-6.5940039999999997E-3</v>
      </c>
      <c r="H1663">
        <v>2.015254326</v>
      </c>
      <c r="I1663">
        <f t="shared" si="25"/>
        <v>-5.0003051999999999E-2</v>
      </c>
    </row>
    <row r="1664" spans="1:9" x14ac:dyDescent="0.3">
      <c r="A1664" s="1">
        <v>41408</v>
      </c>
      <c r="B1664" s="1">
        <v>41409</v>
      </c>
      <c r="C1664">
        <v>251.4</v>
      </c>
      <c r="D1664">
        <v>251.65</v>
      </c>
      <c r="E1664">
        <v>251.0937879</v>
      </c>
      <c r="F1664">
        <v>-0.25</v>
      </c>
      <c r="G1664">
        <v>-0.306212127</v>
      </c>
      <c r="H1664">
        <v>0.212132034</v>
      </c>
      <c r="I1664">
        <f t="shared" si="25"/>
        <v>-0.25</v>
      </c>
    </row>
    <row r="1665" spans="1:9" x14ac:dyDescent="0.3">
      <c r="A1665" s="1">
        <v>41409</v>
      </c>
      <c r="B1665" s="1">
        <v>41410</v>
      </c>
      <c r="C1665">
        <v>251.1</v>
      </c>
      <c r="D1665">
        <v>252.14998779999999</v>
      </c>
      <c r="E1665">
        <v>251.62072169999999</v>
      </c>
      <c r="F1665">
        <v>1.0499877929999999</v>
      </c>
      <c r="G1665">
        <v>0.52072167400000002</v>
      </c>
      <c r="H1665">
        <v>1.9798989870000001</v>
      </c>
      <c r="I1665">
        <f t="shared" si="25"/>
        <v>1.0499877929999999</v>
      </c>
    </row>
    <row r="1666" spans="1:9" x14ac:dyDescent="0.3">
      <c r="A1666" s="1">
        <v>41410</v>
      </c>
      <c r="B1666" s="1">
        <v>41411</v>
      </c>
      <c r="C1666">
        <v>253.9</v>
      </c>
      <c r="D1666">
        <v>252.15</v>
      </c>
      <c r="E1666">
        <v>253.8454993</v>
      </c>
      <c r="F1666">
        <v>1.75</v>
      </c>
      <c r="G1666">
        <v>-5.4500747000000002E-2</v>
      </c>
      <c r="H1666">
        <v>0</v>
      </c>
      <c r="I1666">
        <f t="shared" si="25"/>
        <v>1.75</v>
      </c>
    </row>
    <row r="1667" spans="1:9" x14ac:dyDescent="0.3">
      <c r="A1667" s="1">
        <v>41411</v>
      </c>
      <c r="B1667" s="1">
        <v>41414</v>
      </c>
      <c r="C1667">
        <v>253.9</v>
      </c>
      <c r="D1667">
        <v>254.65</v>
      </c>
      <c r="E1667">
        <v>253.99142269999999</v>
      </c>
      <c r="F1667">
        <v>0.75</v>
      </c>
      <c r="G1667">
        <v>9.1422707000000006E-2</v>
      </c>
      <c r="H1667">
        <v>3.5355339E-2</v>
      </c>
      <c r="I1667">
        <f t="shared" ref="I1667:I1730" si="26">IF(F1667&lt;-5, -5, F1667)</f>
        <v>0.75</v>
      </c>
    </row>
    <row r="1668" spans="1:9" x14ac:dyDescent="0.3">
      <c r="A1668" s="1">
        <v>41414</v>
      </c>
      <c r="B1668" s="1">
        <v>41415</v>
      </c>
      <c r="C1668">
        <v>253.95</v>
      </c>
      <c r="D1668">
        <v>254.85000919999999</v>
      </c>
      <c r="E1668">
        <v>253.87556620000001</v>
      </c>
      <c r="F1668">
        <v>-0.90000915500000001</v>
      </c>
      <c r="G1668">
        <v>-7.4433789E-2</v>
      </c>
      <c r="H1668">
        <v>0.212132034</v>
      </c>
      <c r="I1668">
        <f t="shared" si="26"/>
        <v>-0.90000915500000001</v>
      </c>
    </row>
    <row r="1669" spans="1:9" x14ac:dyDescent="0.3">
      <c r="A1669" s="1">
        <v>41415</v>
      </c>
      <c r="B1669" s="1">
        <v>41416</v>
      </c>
      <c r="C1669">
        <v>253.65</v>
      </c>
      <c r="D1669">
        <v>254.85001220000001</v>
      </c>
      <c r="E1669">
        <v>253.69012290000001</v>
      </c>
      <c r="F1669">
        <v>1.2000122070000001</v>
      </c>
      <c r="G1669">
        <v>4.0122863000000002E-2</v>
      </c>
      <c r="H1669">
        <v>0.70710678100000002</v>
      </c>
      <c r="I1669">
        <f t="shared" si="26"/>
        <v>1.2000122070000001</v>
      </c>
    </row>
    <row r="1670" spans="1:9" x14ac:dyDescent="0.3">
      <c r="A1670" s="1">
        <v>41416</v>
      </c>
      <c r="B1670" s="1">
        <v>41417</v>
      </c>
      <c r="C1670">
        <v>254.65</v>
      </c>
      <c r="D1670">
        <v>253.65</v>
      </c>
      <c r="E1670">
        <v>254.88741680000001</v>
      </c>
      <c r="F1670">
        <v>-1</v>
      </c>
      <c r="G1670">
        <v>0.23741680400000001</v>
      </c>
      <c r="H1670">
        <v>2.0859650049999998</v>
      </c>
      <c r="I1670">
        <f t="shared" si="26"/>
        <v>-1</v>
      </c>
    </row>
    <row r="1671" spans="1:9" x14ac:dyDescent="0.3">
      <c r="A1671" s="1">
        <v>41417</v>
      </c>
      <c r="B1671" s="1">
        <v>41418</v>
      </c>
      <c r="C1671">
        <v>251.7</v>
      </c>
      <c r="D1671">
        <v>253.10000919999999</v>
      </c>
      <c r="E1671">
        <v>251.12376510000001</v>
      </c>
      <c r="F1671">
        <v>-1.400009155</v>
      </c>
      <c r="G1671">
        <v>-0.57623493699999995</v>
      </c>
      <c r="H1671">
        <v>0.45961940800000001</v>
      </c>
      <c r="I1671">
        <f t="shared" si="26"/>
        <v>-1.400009155</v>
      </c>
    </row>
    <row r="1672" spans="1:9" x14ac:dyDescent="0.3">
      <c r="A1672" s="1">
        <v>41418</v>
      </c>
      <c r="B1672" s="1">
        <v>41421</v>
      </c>
      <c r="C1672">
        <v>252.35</v>
      </c>
      <c r="D1672">
        <v>251.5499969</v>
      </c>
      <c r="E1672">
        <v>252.15836970000001</v>
      </c>
      <c r="F1672">
        <v>0.80000305199999999</v>
      </c>
      <c r="G1672">
        <v>-0.19163031899999999</v>
      </c>
      <c r="H1672">
        <v>0.63639610300000005</v>
      </c>
      <c r="I1672">
        <f t="shared" si="26"/>
        <v>0.80000305199999999</v>
      </c>
    </row>
    <row r="1673" spans="1:9" x14ac:dyDescent="0.3">
      <c r="A1673" s="1">
        <v>41421</v>
      </c>
      <c r="B1673" s="1">
        <v>41422</v>
      </c>
      <c r="C1673">
        <v>253.25</v>
      </c>
      <c r="D1673">
        <v>253.6499939</v>
      </c>
      <c r="E1673">
        <v>252.94248039999999</v>
      </c>
      <c r="F1673">
        <v>-0.39999389600000002</v>
      </c>
      <c r="G1673">
        <v>-0.30751964399999998</v>
      </c>
      <c r="H1673">
        <v>0.70710678100000002</v>
      </c>
      <c r="I1673">
        <f t="shared" si="26"/>
        <v>-0.39999389600000002</v>
      </c>
    </row>
    <row r="1674" spans="1:9" x14ac:dyDescent="0.3">
      <c r="A1674" s="1">
        <v>41422</v>
      </c>
      <c r="B1674" s="1">
        <v>41423</v>
      </c>
      <c r="C1674">
        <v>254.25</v>
      </c>
      <c r="D1674">
        <v>254.8000031</v>
      </c>
      <c r="E1674">
        <v>254.36461729999999</v>
      </c>
      <c r="F1674">
        <v>0.55000305199999999</v>
      </c>
      <c r="G1674">
        <v>0.11461734</v>
      </c>
      <c r="H1674">
        <v>1.308147545</v>
      </c>
      <c r="I1674">
        <f t="shared" si="26"/>
        <v>0.55000305199999999</v>
      </c>
    </row>
    <row r="1675" spans="1:9" x14ac:dyDescent="0.3">
      <c r="A1675" s="1">
        <v>41423</v>
      </c>
      <c r="B1675" s="1">
        <v>41424</v>
      </c>
      <c r="C1675">
        <v>256.10000000000002</v>
      </c>
      <c r="D1675">
        <v>256.04998169999999</v>
      </c>
      <c r="E1675">
        <v>255.19403220000001</v>
      </c>
      <c r="F1675">
        <v>5.0018311000000003E-2</v>
      </c>
      <c r="G1675">
        <v>-0.90596783199999997</v>
      </c>
      <c r="H1675">
        <v>0.212132034</v>
      </c>
      <c r="I1675">
        <f t="shared" si="26"/>
        <v>5.0018311000000003E-2</v>
      </c>
    </row>
    <row r="1676" spans="1:9" x14ac:dyDescent="0.3">
      <c r="A1676" s="1">
        <v>41424</v>
      </c>
      <c r="B1676" s="1">
        <v>41425</v>
      </c>
      <c r="C1676">
        <v>256.39999999999998</v>
      </c>
      <c r="D1676">
        <v>257.10001219999998</v>
      </c>
      <c r="E1676">
        <v>256.02112319999998</v>
      </c>
      <c r="F1676">
        <v>-0.700012207</v>
      </c>
      <c r="G1676">
        <v>-0.37887677600000003</v>
      </c>
      <c r="H1676">
        <v>0.31819805200000001</v>
      </c>
      <c r="I1676">
        <f t="shared" si="26"/>
        <v>-0.700012207</v>
      </c>
    </row>
    <row r="1677" spans="1:9" x14ac:dyDescent="0.3">
      <c r="A1677" s="1">
        <v>41425</v>
      </c>
      <c r="B1677" s="1">
        <v>41428</v>
      </c>
      <c r="C1677">
        <v>256.85000000000002</v>
      </c>
      <c r="D1677">
        <v>255.74999389999999</v>
      </c>
      <c r="E1677">
        <v>256.4650714</v>
      </c>
      <c r="F1677">
        <v>1.100006104</v>
      </c>
      <c r="G1677">
        <v>-0.38492858400000002</v>
      </c>
      <c r="H1677">
        <v>0.70710678100000002</v>
      </c>
      <c r="I1677">
        <f t="shared" si="26"/>
        <v>1.100006104</v>
      </c>
    </row>
    <row r="1678" spans="1:9" x14ac:dyDescent="0.3">
      <c r="A1678" s="1">
        <v>41428</v>
      </c>
      <c r="B1678" s="1">
        <v>41429</v>
      </c>
      <c r="C1678">
        <v>255.85</v>
      </c>
      <c r="D1678">
        <v>256.89998780000002</v>
      </c>
      <c r="E1678">
        <v>255.53350140000001</v>
      </c>
      <c r="F1678">
        <v>-1.0499877929999999</v>
      </c>
      <c r="G1678">
        <v>-0.31649857799999997</v>
      </c>
      <c r="H1678">
        <v>0.31819805200000001</v>
      </c>
      <c r="I1678">
        <f t="shared" si="26"/>
        <v>-1.0499877929999999</v>
      </c>
    </row>
    <row r="1679" spans="1:9" x14ac:dyDescent="0.3">
      <c r="A1679" s="1">
        <v>41429</v>
      </c>
      <c r="B1679" s="1">
        <v>41430</v>
      </c>
      <c r="C1679">
        <v>255.4</v>
      </c>
      <c r="D1679">
        <v>255.05000920000001</v>
      </c>
      <c r="E1679">
        <v>254.7812222</v>
      </c>
      <c r="F1679">
        <v>0.34999084499999999</v>
      </c>
      <c r="G1679">
        <v>-0.61877781200000004</v>
      </c>
      <c r="H1679">
        <v>3.0405591589999998</v>
      </c>
      <c r="I1679">
        <f t="shared" si="26"/>
        <v>0.34999084499999999</v>
      </c>
    </row>
    <row r="1680" spans="1:9" x14ac:dyDescent="0.3">
      <c r="A1680" s="1">
        <v>41430</v>
      </c>
      <c r="B1680" s="1">
        <v>41431</v>
      </c>
      <c r="C1680">
        <v>251.1</v>
      </c>
      <c r="D1680">
        <v>255.0499969</v>
      </c>
      <c r="E1680">
        <v>251.1607731</v>
      </c>
      <c r="F1680">
        <v>3.9499969479999999</v>
      </c>
      <c r="G1680">
        <v>6.0773052000000001E-2</v>
      </c>
      <c r="H1680">
        <v>0</v>
      </c>
      <c r="I1680">
        <f t="shared" si="26"/>
        <v>3.9499969479999999</v>
      </c>
    </row>
    <row r="1681" spans="1:9" x14ac:dyDescent="0.3">
      <c r="A1681" s="1">
        <v>41431</v>
      </c>
      <c r="B1681" s="1">
        <v>41432</v>
      </c>
      <c r="C1681">
        <v>251.1</v>
      </c>
      <c r="D1681">
        <v>250.6</v>
      </c>
      <c r="E1681">
        <v>251.15168879999999</v>
      </c>
      <c r="F1681">
        <v>-0.5</v>
      </c>
      <c r="G1681">
        <v>5.1688789999999998E-2</v>
      </c>
      <c r="H1681">
        <v>3.8537319569999999</v>
      </c>
      <c r="I1681">
        <f t="shared" si="26"/>
        <v>-0.5</v>
      </c>
    </row>
    <row r="1682" spans="1:9" x14ac:dyDescent="0.3">
      <c r="A1682" s="1">
        <v>41432</v>
      </c>
      <c r="B1682" s="1">
        <v>41435</v>
      </c>
      <c r="C1682">
        <v>245.65</v>
      </c>
      <c r="D1682">
        <v>245.9500031</v>
      </c>
      <c r="E1682">
        <v>245.69448349999999</v>
      </c>
      <c r="F1682">
        <v>0.30000305199999999</v>
      </c>
      <c r="G1682">
        <v>4.4483460000000002E-2</v>
      </c>
      <c r="H1682">
        <v>1.1313708499999999</v>
      </c>
      <c r="I1682">
        <f t="shared" si="26"/>
        <v>0.30000305199999999</v>
      </c>
    </row>
    <row r="1683" spans="1:9" x14ac:dyDescent="0.3">
      <c r="A1683" s="1">
        <v>41435</v>
      </c>
      <c r="B1683" s="1">
        <v>41436</v>
      </c>
      <c r="C1683">
        <v>247.25</v>
      </c>
      <c r="D1683">
        <v>247.0500031</v>
      </c>
      <c r="E1683">
        <v>246.7790627</v>
      </c>
      <c r="F1683">
        <v>0.19999694800000001</v>
      </c>
      <c r="G1683">
        <v>-0.47093728200000001</v>
      </c>
      <c r="H1683">
        <v>1.3788582229999999</v>
      </c>
      <c r="I1683">
        <f t="shared" si="26"/>
        <v>0.19999694800000001</v>
      </c>
    </row>
    <row r="1684" spans="1:9" x14ac:dyDescent="0.3">
      <c r="A1684" s="1">
        <v>41436</v>
      </c>
      <c r="B1684" s="1">
        <v>41437</v>
      </c>
      <c r="C1684">
        <v>245.3</v>
      </c>
      <c r="D1684">
        <v>243.99999690000001</v>
      </c>
      <c r="E1684">
        <v>245.44734099999999</v>
      </c>
      <c r="F1684">
        <v>-1.3000030520000001</v>
      </c>
      <c r="G1684">
        <v>0.14734096799999999</v>
      </c>
      <c r="H1684">
        <v>1.3435028840000001</v>
      </c>
      <c r="I1684">
        <f t="shared" si="26"/>
        <v>-1.3000030520000001</v>
      </c>
    </row>
    <row r="1685" spans="1:9" x14ac:dyDescent="0.3">
      <c r="A1685" s="1">
        <v>41437</v>
      </c>
      <c r="B1685" s="1">
        <v>41438</v>
      </c>
      <c r="C1685">
        <v>243.4</v>
      </c>
      <c r="D1685">
        <v>242.15</v>
      </c>
      <c r="E1685">
        <v>243.49861859999999</v>
      </c>
      <c r="F1685">
        <v>-1.25</v>
      </c>
      <c r="G1685">
        <v>9.8618597000000002E-2</v>
      </c>
      <c r="H1685">
        <v>2.333452378</v>
      </c>
      <c r="I1685">
        <f t="shared" si="26"/>
        <v>-1.25</v>
      </c>
    </row>
    <row r="1686" spans="1:9" x14ac:dyDescent="0.3">
      <c r="A1686" s="1">
        <v>41438</v>
      </c>
      <c r="B1686" s="1">
        <v>41439</v>
      </c>
      <c r="C1686">
        <v>240.1</v>
      </c>
      <c r="D1686">
        <v>242.39998779999999</v>
      </c>
      <c r="E1686">
        <v>241.21455090000001</v>
      </c>
      <c r="F1686">
        <v>2.2999877930000001</v>
      </c>
      <c r="G1686">
        <v>1.114550948</v>
      </c>
      <c r="H1686">
        <v>0.60104076399999995</v>
      </c>
      <c r="I1686">
        <f t="shared" si="26"/>
        <v>2.2999877930000001</v>
      </c>
    </row>
    <row r="1687" spans="1:9" x14ac:dyDescent="0.3">
      <c r="A1687" s="1">
        <v>41439</v>
      </c>
      <c r="B1687" s="1">
        <v>41442</v>
      </c>
      <c r="C1687">
        <v>240.95</v>
      </c>
      <c r="D1687">
        <v>241.60000919999999</v>
      </c>
      <c r="E1687">
        <v>241.11005660000001</v>
      </c>
      <c r="F1687">
        <v>0.65000915500000001</v>
      </c>
      <c r="G1687">
        <v>0.16005660599999999</v>
      </c>
      <c r="H1687">
        <v>0.45961940800000001</v>
      </c>
      <c r="I1687">
        <f t="shared" si="26"/>
        <v>0.65000915500000001</v>
      </c>
    </row>
    <row r="1688" spans="1:9" x14ac:dyDescent="0.3">
      <c r="A1688" s="1">
        <v>41442</v>
      </c>
      <c r="B1688" s="1">
        <v>41443</v>
      </c>
      <c r="C1688">
        <v>241.6</v>
      </c>
      <c r="D1688">
        <v>241.6</v>
      </c>
      <c r="E1688">
        <v>240.70683320000001</v>
      </c>
      <c r="F1688">
        <v>0</v>
      </c>
      <c r="G1688">
        <v>-0.89316684000000002</v>
      </c>
      <c r="H1688">
        <v>0.84852813699999996</v>
      </c>
      <c r="I1688">
        <f t="shared" si="26"/>
        <v>0</v>
      </c>
    </row>
    <row r="1689" spans="1:9" x14ac:dyDescent="0.3">
      <c r="A1689" s="1">
        <v>41443</v>
      </c>
      <c r="B1689" s="1">
        <v>41444</v>
      </c>
      <c r="C1689">
        <v>242.8</v>
      </c>
      <c r="D1689">
        <v>242.94999390000001</v>
      </c>
      <c r="E1689">
        <v>241.24794130000001</v>
      </c>
      <c r="F1689">
        <v>-0.14999389599999999</v>
      </c>
      <c r="G1689">
        <v>-1.5520586970000001</v>
      </c>
      <c r="H1689">
        <v>0.70710678100000002</v>
      </c>
      <c r="I1689">
        <f t="shared" si="26"/>
        <v>-0.14999389599999999</v>
      </c>
    </row>
    <row r="1690" spans="1:9" x14ac:dyDescent="0.3">
      <c r="A1690" s="1">
        <v>41444</v>
      </c>
      <c r="B1690" s="1">
        <v>41445</v>
      </c>
      <c r="C1690">
        <v>241.8</v>
      </c>
      <c r="D1690">
        <v>239.10000310000001</v>
      </c>
      <c r="E1690">
        <v>242.5909413</v>
      </c>
      <c r="F1690">
        <v>-2.6999969479999999</v>
      </c>
      <c r="G1690">
        <v>0.79094129800000001</v>
      </c>
      <c r="H1690">
        <v>4.4901280610000001</v>
      </c>
      <c r="I1690">
        <f t="shared" si="26"/>
        <v>-2.6999969479999999</v>
      </c>
    </row>
    <row r="1691" spans="1:9" x14ac:dyDescent="0.3">
      <c r="A1691" s="1">
        <v>41445</v>
      </c>
      <c r="B1691" s="1">
        <v>41446</v>
      </c>
      <c r="C1691">
        <v>235.45</v>
      </c>
      <c r="D1691">
        <v>230.85000919999999</v>
      </c>
      <c r="E1691">
        <v>235.96865500000001</v>
      </c>
      <c r="F1691">
        <v>-4.5999908449999998</v>
      </c>
      <c r="G1691">
        <v>0.51865500200000003</v>
      </c>
      <c r="H1691">
        <v>2.6162950899999999</v>
      </c>
      <c r="I1691">
        <f t="shared" si="26"/>
        <v>-4.5999908449999998</v>
      </c>
    </row>
    <row r="1692" spans="1:9" x14ac:dyDescent="0.3">
      <c r="A1692" s="1">
        <v>41446</v>
      </c>
      <c r="B1692" s="1">
        <v>41449</v>
      </c>
      <c r="C1692">
        <v>231.75</v>
      </c>
      <c r="D1692">
        <v>232.1000061</v>
      </c>
      <c r="E1692">
        <v>231.935272</v>
      </c>
      <c r="F1692">
        <v>0.35000610399999998</v>
      </c>
      <c r="G1692">
        <v>0.185271993</v>
      </c>
      <c r="H1692">
        <v>2.156675683</v>
      </c>
      <c r="I1692">
        <f t="shared" si="26"/>
        <v>0.35000610399999998</v>
      </c>
    </row>
    <row r="1693" spans="1:9" x14ac:dyDescent="0.3">
      <c r="A1693" s="1">
        <v>41449</v>
      </c>
      <c r="B1693" s="1">
        <v>41450</v>
      </c>
      <c r="C1693">
        <v>228.7</v>
      </c>
      <c r="D1693">
        <v>228.35000919999999</v>
      </c>
      <c r="E1693">
        <v>229.4525448</v>
      </c>
      <c r="F1693">
        <v>-0.34999084499999999</v>
      </c>
      <c r="G1693">
        <v>0.75254482</v>
      </c>
      <c r="H1693">
        <v>0.35355339099999999</v>
      </c>
      <c r="I1693">
        <f t="shared" si="26"/>
        <v>-0.34999084499999999</v>
      </c>
    </row>
    <row r="1694" spans="1:9" x14ac:dyDescent="0.3">
      <c r="A1694" s="1">
        <v>41450</v>
      </c>
      <c r="B1694" s="1">
        <v>41451</v>
      </c>
      <c r="C1694">
        <v>229.2</v>
      </c>
      <c r="D1694">
        <v>229.89999689999999</v>
      </c>
      <c r="E1694">
        <v>228.59456589999999</v>
      </c>
      <c r="F1694">
        <v>-0.69999694800000001</v>
      </c>
      <c r="G1694">
        <v>-0.60543411999999996</v>
      </c>
      <c r="H1694">
        <v>1.3788582229999999</v>
      </c>
      <c r="I1694">
        <f t="shared" si="26"/>
        <v>-0.69999694800000001</v>
      </c>
    </row>
    <row r="1695" spans="1:9" x14ac:dyDescent="0.3">
      <c r="A1695" s="1">
        <v>41451</v>
      </c>
      <c r="B1695" s="1">
        <v>41452</v>
      </c>
      <c r="C1695">
        <v>227.25</v>
      </c>
      <c r="D1695">
        <v>230.6000061</v>
      </c>
      <c r="E1695">
        <v>228.18468709999999</v>
      </c>
      <c r="F1695">
        <v>3.3500061040000002</v>
      </c>
      <c r="G1695">
        <v>0.93468707799999995</v>
      </c>
      <c r="H1695">
        <v>5.2679455199999996</v>
      </c>
      <c r="I1695">
        <f t="shared" si="26"/>
        <v>3.3500061040000002</v>
      </c>
    </row>
    <row r="1696" spans="1:9" x14ac:dyDescent="0.3">
      <c r="A1696" s="1">
        <v>41452</v>
      </c>
      <c r="B1696" s="1">
        <v>41453</v>
      </c>
      <c r="C1696">
        <v>234.7</v>
      </c>
      <c r="D1696">
        <v>235.39999689999999</v>
      </c>
      <c r="E1696">
        <v>234.55157969999999</v>
      </c>
      <c r="F1696">
        <v>-0.69999694800000001</v>
      </c>
      <c r="G1696">
        <v>-0.14842028900000001</v>
      </c>
      <c r="H1696">
        <v>1.697056275</v>
      </c>
      <c r="I1696">
        <f t="shared" si="26"/>
        <v>-0.69999694800000001</v>
      </c>
    </row>
    <row r="1697" spans="1:9" x14ac:dyDescent="0.3">
      <c r="A1697" s="1">
        <v>41453</v>
      </c>
      <c r="B1697" s="1">
        <v>41456</v>
      </c>
      <c r="C1697">
        <v>237.1</v>
      </c>
      <c r="D1697">
        <v>235.2999969</v>
      </c>
      <c r="E1697">
        <v>235.4350207</v>
      </c>
      <c r="F1697">
        <v>1.8000030520000001</v>
      </c>
      <c r="G1697">
        <v>-1.6649793390000001</v>
      </c>
      <c r="H1697">
        <v>0.212132034</v>
      </c>
      <c r="I1697">
        <f t="shared" si="26"/>
        <v>1.8000030520000001</v>
      </c>
    </row>
    <row r="1698" spans="1:9" x14ac:dyDescent="0.3">
      <c r="A1698" s="1">
        <v>41456</v>
      </c>
      <c r="B1698" s="1">
        <v>41457</v>
      </c>
      <c r="C1698">
        <v>237.4</v>
      </c>
      <c r="D1698">
        <v>237.55000920000001</v>
      </c>
      <c r="E1698">
        <v>236.63446429999999</v>
      </c>
      <c r="F1698">
        <v>-0.15000915500000001</v>
      </c>
      <c r="G1698">
        <v>-0.76553571200000003</v>
      </c>
      <c r="H1698">
        <v>3.5355339E-2</v>
      </c>
      <c r="I1698">
        <f t="shared" si="26"/>
        <v>-0.15000915500000001</v>
      </c>
    </row>
    <row r="1699" spans="1:9" x14ac:dyDescent="0.3">
      <c r="A1699" s="1">
        <v>41457</v>
      </c>
      <c r="B1699" s="1">
        <v>41458</v>
      </c>
      <c r="C1699">
        <v>237.35</v>
      </c>
      <c r="D1699">
        <v>236.49999389999999</v>
      </c>
      <c r="E1699">
        <v>237.71883489999999</v>
      </c>
      <c r="F1699">
        <v>-0.85000610399999998</v>
      </c>
      <c r="G1699">
        <v>0.36883491299999999</v>
      </c>
      <c r="H1699">
        <v>3.39411255</v>
      </c>
      <c r="I1699">
        <f t="shared" si="26"/>
        <v>-0.85000610399999998</v>
      </c>
    </row>
    <row r="1700" spans="1:9" x14ac:dyDescent="0.3">
      <c r="A1700" s="1">
        <v>41458</v>
      </c>
      <c r="B1700" s="1">
        <v>41459</v>
      </c>
      <c r="C1700">
        <v>232.55</v>
      </c>
      <c r="D1700">
        <v>232.74999690000001</v>
      </c>
      <c r="E1700">
        <v>233.6972026</v>
      </c>
      <c r="F1700">
        <v>0.19999694800000001</v>
      </c>
      <c r="G1700">
        <v>1.147202611</v>
      </c>
      <c r="H1700">
        <v>1.308147545</v>
      </c>
      <c r="I1700">
        <f t="shared" si="26"/>
        <v>0.19999694800000001</v>
      </c>
    </row>
    <row r="1701" spans="1:9" x14ac:dyDescent="0.3">
      <c r="A1701" s="1">
        <v>41459</v>
      </c>
      <c r="B1701" s="1">
        <v>41460</v>
      </c>
      <c r="C1701">
        <v>234.4</v>
      </c>
      <c r="D1701">
        <v>236.35001220000001</v>
      </c>
      <c r="E1701">
        <v>233.56652009999999</v>
      </c>
      <c r="F1701">
        <v>-1.9500122070000001</v>
      </c>
      <c r="G1701">
        <v>-0.83347988100000003</v>
      </c>
      <c r="H1701">
        <v>0.106066017</v>
      </c>
      <c r="I1701">
        <f t="shared" si="26"/>
        <v>-1.9500122070000001</v>
      </c>
    </row>
    <row r="1702" spans="1:9" x14ac:dyDescent="0.3">
      <c r="A1702" s="1">
        <v>41460</v>
      </c>
      <c r="B1702" s="1">
        <v>41463</v>
      </c>
      <c r="C1702">
        <v>234.25</v>
      </c>
      <c r="D1702">
        <v>232.75</v>
      </c>
      <c r="E1702">
        <v>232.99022099999999</v>
      </c>
      <c r="F1702">
        <v>1.5</v>
      </c>
      <c r="G1702">
        <v>-1.259778976</v>
      </c>
      <c r="H1702">
        <v>2.2627416999999999</v>
      </c>
      <c r="I1702">
        <f t="shared" si="26"/>
        <v>1.5</v>
      </c>
    </row>
    <row r="1703" spans="1:9" x14ac:dyDescent="0.3">
      <c r="A1703" s="1">
        <v>41463</v>
      </c>
      <c r="B1703" s="1">
        <v>41464</v>
      </c>
      <c r="C1703">
        <v>231.05</v>
      </c>
      <c r="D1703">
        <v>232.74999690000001</v>
      </c>
      <c r="E1703">
        <v>230.33203570000001</v>
      </c>
      <c r="F1703">
        <v>-1.6999969479999999</v>
      </c>
      <c r="G1703">
        <v>-0.717964292</v>
      </c>
      <c r="H1703">
        <v>1.767766953</v>
      </c>
      <c r="I1703">
        <f t="shared" si="26"/>
        <v>-1.6999969479999999</v>
      </c>
    </row>
    <row r="1704" spans="1:9" x14ac:dyDescent="0.3">
      <c r="A1704" s="1">
        <v>41464</v>
      </c>
      <c r="B1704" s="1">
        <v>41465</v>
      </c>
      <c r="C1704">
        <v>233.55</v>
      </c>
      <c r="D1704">
        <v>233.44999390000001</v>
      </c>
      <c r="E1704">
        <v>232.84771620000001</v>
      </c>
      <c r="F1704">
        <v>0.100006104</v>
      </c>
      <c r="G1704">
        <v>-0.70228380000000001</v>
      </c>
      <c r="H1704">
        <v>1.4495689009999999</v>
      </c>
      <c r="I1704">
        <f t="shared" si="26"/>
        <v>0.100006104</v>
      </c>
    </row>
    <row r="1705" spans="1:9" x14ac:dyDescent="0.3">
      <c r="A1705" s="1">
        <v>41465</v>
      </c>
      <c r="B1705" s="1">
        <v>41466</v>
      </c>
      <c r="C1705">
        <v>231.5</v>
      </c>
      <c r="D1705">
        <v>234.6000061</v>
      </c>
      <c r="E1705">
        <v>231.6481929</v>
      </c>
      <c r="F1705">
        <v>3.1000061040000002</v>
      </c>
      <c r="G1705">
        <v>0.14819291200000001</v>
      </c>
      <c r="H1705">
        <v>5.5154328929999998</v>
      </c>
      <c r="I1705">
        <f t="shared" si="26"/>
        <v>3.1000061040000002</v>
      </c>
    </row>
    <row r="1706" spans="1:9" x14ac:dyDescent="0.3">
      <c r="A1706" s="1">
        <v>41466</v>
      </c>
      <c r="B1706" s="1">
        <v>41467</v>
      </c>
      <c r="C1706">
        <v>239.3</v>
      </c>
      <c r="D1706">
        <v>239.3</v>
      </c>
      <c r="E1706">
        <v>238.2179252</v>
      </c>
      <c r="F1706">
        <v>0</v>
      </c>
      <c r="G1706">
        <v>-1.0820747610000001</v>
      </c>
      <c r="H1706">
        <v>0.53033008599999998</v>
      </c>
      <c r="I1706">
        <f t="shared" si="26"/>
        <v>0</v>
      </c>
    </row>
    <row r="1707" spans="1:9" x14ac:dyDescent="0.3">
      <c r="A1707" s="1">
        <v>41467</v>
      </c>
      <c r="B1707" s="1">
        <v>41470</v>
      </c>
      <c r="C1707">
        <v>238.55</v>
      </c>
      <c r="D1707">
        <v>238.3</v>
      </c>
      <c r="E1707">
        <v>239.41740680000001</v>
      </c>
      <c r="F1707">
        <v>-0.25</v>
      </c>
      <c r="G1707">
        <v>0.86740684499999998</v>
      </c>
      <c r="H1707">
        <v>1.0253048330000001</v>
      </c>
      <c r="I1707">
        <f t="shared" si="26"/>
        <v>-0.25</v>
      </c>
    </row>
    <row r="1708" spans="1:9" x14ac:dyDescent="0.3">
      <c r="A1708" s="1">
        <v>41470</v>
      </c>
      <c r="B1708" s="1">
        <v>41471</v>
      </c>
      <c r="C1708">
        <v>240</v>
      </c>
      <c r="D1708">
        <v>239.0500031</v>
      </c>
      <c r="E1708">
        <v>239.39072540000001</v>
      </c>
      <c r="F1708">
        <v>0.94999694800000001</v>
      </c>
      <c r="G1708">
        <v>-0.60927456599999996</v>
      </c>
      <c r="H1708">
        <v>1.5909902579999999</v>
      </c>
      <c r="I1708">
        <f t="shared" si="26"/>
        <v>0.94999694800000001</v>
      </c>
    </row>
    <row r="1709" spans="1:9" x14ac:dyDescent="0.3">
      <c r="A1709" s="1">
        <v>41471</v>
      </c>
      <c r="B1709" s="1">
        <v>41472</v>
      </c>
      <c r="C1709">
        <v>237.75</v>
      </c>
      <c r="D1709">
        <v>238.75</v>
      </c>
      <c r="E1709">
        <v>238.5513564</v>
      </c>
      <c r="F1709">
        <v>1</v>
      </c>
      <c r="G1709">
        <v>0.80135637500000001</v>
      </c>
      <c r="H1709">
        <v>1.414213562</v>
      </c>
      <c r="I1709">
        <f t="shared" si="26"/>
        <v>1</v>
      </c>
    </row>
    <row r="1710" spans="1:9" x14ac:dyDescent="0.3">
      <c r="A1710" s="1">
        <v>41472</v>
      </c>
      <c r="B1710" s="1">
        <v>41473</v>
      </c>
      <c r="C1710">
        <v>239.75</v>
      </c>
      <c r="D1710">
        <v>239.3500061</v>
      </c>
      <c r="E1710">
        <v>239.04773520000001</v>
      </c>
      <c r="F1710">
        <v>0.39999389600000002</v>
      </c>
      <c r="G1710">
        <v>-0.70226484499999997</v>
      </c>
      <c r="H1710">
        <v>0.84852813699999996</v>
      </c>
      <c r="I1710">
        <f t="shared" si="26"/>
        <v>0.39999389600000002</v>
      </c>
    </row>
    <row r="1711" spans="1:9" x14ac:dyDescent="0.3">
      <c r="A1711" s="1">
        <v>41473</v>
      </c>
      <c r="B1711" s="1">
        <v>41474</v>
      </c>
      <c r="C1711">
        <v>238.55</v>
      </c>
      <c r="D1711">
        <v>238.55</v>
      </c>
      <c r="E1711">
        <v>239.35162030000001</v>
      </c>
      <c r="F1711">
        <v>0</v>
      </c>
      <c r="G1711">
        <v>0.80162030500000003</v>
      </c>
      <c r="H1711">
        <v>0.31819805200000001</v>
      </c>
      <c r="I1711">
        <f t="shared" si="26"/>
        <v>0</v>
      </c>
    </row>
    <row r="1712" spans="1:9" x14ac:dyDescent="0.3">
      <c r="A1712" s="1">
        <v>41474</v>
      </c>
      <c r="B1712" s="1">
        <v>41477</v>
      </c>
      <c r="C1712">
        <v>238.1</v>
      </c>
      <c r="D1712">
        <v>239.7999969</v>
      </c>
      <c r="E1712">
        <v>238.13115110000001</v>
      </c>
      <c r="F1712">
        <v>1.6999969479999999</v>
      </c>
      <c r="G1712">
        <v>3.1151099000000002E-2</v>
      </c>
      <c r="H1712">
        <v>0.49497474699999999</v>
      </c>
      <c r="I1712">
        <f t="shared" si="26"/>
        <v>1.6999969479999999</v>
      </c>
    </row>
    <row r="1713" spans="1:9" x14ac:dyDescent="0.3">
      <c r="A1713" s="1">
        <v>41477</v>
      </c>
      <c r="B1713" s="1">
        <v>41478</v>
      </c>
      <c r="C1713">
        <v>238.8</v>
      </c>
      <c r="D1713">
        <v>239.74999690000001</v>
      </c>
      <c r="E1713">
        <v>239.25354709999999</v>
      </c>
      <c r="F1713">
        <v>0.94999694800000001</v>
      </c>
      <c r="G1713">
        <v>0.45354712000000003</v>
      </c>
      <c r="H1713">
        <v>2.4395183949999999</v>
      </c>
      <c r="I1713">
        <f t="shared" si="26"/>
        <v>0.94999694800000001</v>
      </c>
    </row>
    <row r="1714" spans="1:9" x14ac:dyDescent="0.3">
      <c r="A1714" s="1">
        <v>41478</v>
      </c>
      <c r="B1714" s="1">
        <v>41479</v>
      </c>
      <c r="C1714">
        <v>242.25</v>
      </c>
      <c r="D1714">
        <v>242.3000031</v>
      </c>
      <c r="E1714">
        <v>242.33353829999999</v>
      </c>
      <c r="F1714">
        <v>5.0003051999999999E-2</v>
      </c>
      <c r="G1714">
        <v>8.3538257000000005E-2</v>
      </c>
      <c r="H1714">
        <v>0.42426406900000002</v>
      </c>
      <c r="I1714">
        <f t="shared" si="26"/>
        <v>5.0003051999999999E-2</v>
      </c>
    </row>
    <row r="1715" spans="1:9" x14ac:dyDescent="0.3">
      <c r="A1715" s="1">
        <v>41479</v>
      </c>
      <c r="B1715" s="1">
        <v>41480</v>
      </c>
      <c r="C1715">
        <v>242.85</v>
      </c>
      <c r="D1715">
        <v>242.6</v>
      </c>
      <c r="E1715">
        <v>242.86523539999999</v>
      </c>
      <c r="F1715">
        <v>-0.25</v>
      </c>
      <c r="G1715">
        <v>1.5235436999999999E-2</v>
      </c>
      <c r="H1715">
        <v>0.106066017</v>
      </c>
      <c r="I1715">
        <f t="shared" si="26"/>
        <v>-0.25</v>
      </c>
    </row>
    <row r="1716" spans="1:9" x14ac:dyDescent="0.3">
      <c r="A1716" s="1">
        <v>41480</v>
      </c>
      <c r="B1716" s="1">
        <v>41481</v>
      </c>
      <c r="C1716">
        <v>243</v>
      </c>
      <c r="D1716">
        <v>244.0500031</v>
      </c>
      <c r="E1716">
        <v>242.3910089</v>
      </c>
      <c r="F1716">
        <v>-1.0500030520000001</v>
      </c>
      <c r="G1716">
        <v>-0.60899114600000004</v>
      </c>
      <c r="H1716">
        <v>0.67175144200000003</v>
      </c>
      <c r="I1716">
        <f t="shared" si="26"/>
        <v>-1.0500030520000001</v>
      </c>
    </row>
    <row r="1717" spans="1:9" x14ac:dyDescent="0.3">
      <c r="A1717" s="1">
        <v>41481</v>
      </c>
      <c r="B1717" s="1">
        <v>41484</v>
      </c>
      <c r="C1717">
        <v>243.95</v>
      </c>
      <c r="D1717">
        <v>243.25000309999999</v>
      </c>
      <c r="E1717">
        <v>244.2394056</v>
      </c>
      <c r="F1717">
        <v>-0.69999694800000001</v>
      </c>
      <c r="G1717">
        <v>0.28940561399999998</v>
      </c>
      <c r="H1717">
        <v>0.81317279799999997</v>
      </c>
      <c r="I1717">
        <f t="shared" si="26"/>
        <v>-0.69999694800000001</v>
      </c>
    </row>
    <row r="1718" spans="1:9" x14ac:dyDescent="0.3">
      <c r="A1718" s="1">
        <v>41484</v>
      </c>
      <c r="B1718" s="1">
        <v>41485</v>
      </c>
      <c r="C1718">
        <v>242.8</v>
      </c>
      <c r="D1718">
        <v>242.8</v>
      </c>
      <c r="E1718">
        <v>242.13604190000001</v>
      </c>
      <c r="F1718">
        <v>0</v>
      </c>
      <c r="G1718">
        <v>-0.66395807299999998</v>
      </c>
      <c r="H1718">
        <v>1.166726189</v>
      </c>
      <c r="I1718">
        <f t="shared" si="26"/>
        <v>0</v>
      </c>
    </row>
    <row r="1719" spans="1:9" x14ac:dyDescent="0.3">
      <c r="A1719" s="1">
        <v>41485</v>
      </c>
      <c r="B1719" s="1">
        <v>41486</v>
      </c>
      <c r="C1719">
        <v>244.45</v>
      </c>
      <c r="D1719">
        <v>244.30000609999999</v>
      </c>
      <c r="E1719">
        <v>243.46802589999999</v>
      </c>
      <c r="F1719">
        <v>0.14999389599999999</v>
      </c>
      <c r="G1719">
        <v>-0.98197406499999995</v>
      </c>
      <c r="H1719">
        <v>0.67175144200000003</v>
      </c>
      <c r="I1719">
        <f t="shared" si="26"/>
        <v>0.14999389599999999</v>
      </c>
    </row>
    <row r="1720" spans="1:9" x14ac:dyDescent="0.3">
      <c r="A1720" s="1">
        <v>41486</v>
      </c>
      <c r="B1720" s="1">
        <v>41487</v>
      </c>
      <c r="C1720">
        <v>243.5</v>
      </c>
      <c r="D1720">
        <v>244</v>
      </c>
      <c r="E1720">
        <v>243.59357230000001</v>
      </c>
      <c r="F1720">
        <v>0.5</v>
      </c>
      <c r="G1720">
        <v>9.3572259000000005E-2</v>
      </c>
      <c r="H1720">
        <v>0.91923881600000001</v>
      </c>
      <c r="I1720">
        <f t="shared" si="26"/>
        <v>0.5</v>
      </c>
    </row>
    <row r="1721" spans="1:9" x14ac:dyDescent="0.3">
      <c r="A1721" s="1">
        <v>41487</v>
      </c>
      <c r="B1721" s="1">
        <v>41488</v>
      </c>
      <c r="C1721">
        <v>244.8</v>
      </c>
      <c r="D1721">
        <v>246.35000310000001</v>
      </c>
      <c r="E1721">
        <v>244.7528686</v>
      </c>
      <c r="F1721">
        <v>-1.5500030520000001</v>
      </c>
      <c r="G1721">
        <v>-4.7131442000000003E-2</v>
      </c>
      <c r="H1721">
        <v>0.45961940800000001</v>
      </c>
      <c r="I1721">
        <f t="shared" si="26"/>
        <v>-1.5500030520000001</v>
      </c>
    </row>
    <row r="1722" spans="1:9" x14ac:dyDescent="0.3">
      <c r="A1722" s="1">
        <v>41488</v>
      </c>
      <c r="B1722" s="1">
        <v>41491</v>
      </c>
      <c r="C1722">
        <v>245.45</v>
      </c>
      <c r="D1722">
        <v>244.95</v>
      </c>
      <c r="E1722">
        <v>246.3379994</v>
      </c>
      <c r="F1722">
        <v>-0.5</v>
      </c>
      <c r="G1722">
        <v>0.88799935600000002</v>
      </c>
      <c r="H1722">
        <v>0.91923881600000001</v>
      </c>
      <c r="I1722">
        <f t="shared" si="26"/>
        <v>-0.5</v>
      </c>
    </row>
    <row r="1723" spans="1:9" x14ac:dyDescent="0.3">
      <c r="A1723" s="1">
        <v>41491</v>
      </c>
      <c r="B1723" s="1">
        <v>41492</v>
      </c>
      <c r="C1723">
        <v>244.15</v>
      </c>
      <c r="D1723">
        <v>243.75000610000001</v>
      </c>
      <c r="E1723">
        <v>244.14618329999999</v>
      </c>
      <c r="F1723">
        <v>0.39999389600000002</v>
      </c>
      <c r="G1723">
        <v>-3.8167050000000001E-3</v>
      </c>
      <c r="H1723">
        <v>1.8031222920000001</v>
      </c>
      <c r="I1723">
        <f t="shared" si="26"/>
        <v>0.39999389600000002</v>
      </c>
    </row>
    <row r="1724" spans="1:9" x14ac:dyDescent="0.3">
      <c r="A1724" s="1">
        <v>41492</v>
      </c>
      <c r="B1724" s="1">
        <v>41493</v>
      </c>
      <c r="C1724">
        <v>241.6</v>
      </c>
      <c r="D1724">
        <v>240.1</v>
      </c>
      <c r="E1724">
        <v>241.30524249999999</v>
      </c>
      <c r="F1724">
        <v>1.5</v>
      </c>
      <c r="G1724">
        <v>-0.29475748499999999</v>
      </c>
      <c r="H1724">
        <v>2.333452378</v>
      </c>
      <c r="I1724">
        <f t="shared" si="26"/>
        <v>1.5</v>
      </c>
    </row>
    <row r="1725" spans="1:9" x14ac:dyDescent="0.3">
      <c r="A1725" s="1">
        <v>41493</v>
      </c>
      <c r="B1725" s="1">
        <v>41494</v>
      </c>
      <c r="C1725">
        <v>238.3</v>
      </c>
      <c r="D1725">
        <v>238.74999690000001</v>
      </c>
      <c r="E1725">
        <v>238.11809589999999</v>
      </c>
      <c r="F1725">
        <v>-0.44999694800000001</v>
      </c>
      <c r="G1725">
        <v>-0.18190410700000001</v>
      </c>
      <c r="H1725">
        <v>0.17677669500000001</v>
      </c>
      <c r="I1725">
        <f t="shared" si="26"/>
        <v>-0.44999694800000001</v>
      </c>
    </row>
    <row r="1726" spans="1:9" x14ac:dyDescent="0.3">
      <c r="A1726" s="1">
        <v>41494</v>
      </c>
      <c r="B1726" s="1">
        <v>41495</v>
      </c>
      <c r="C1726">
        <v>238.55</v>
      </c>
      <c r="D1726">
        <v>238.60000310000001</v>
      </c>
      <c r="E1726">
        <v>237.9732521</v>
      </c>
      <c r="F1726">
        <v>-5.0003051999999999E-2</v>
      </c>
      <c r="G1726">
        <v>-0.57674789400000004</v>
      </c>
      <c r="H1726">
        <v>0.49497474699999999</v>
      </c>
      <c r="I1726">
        <f t="shared" si="26"/>
        <v>-5.0003051999999999E-2</v>
      </c>
    </row>
    <row r="1727" spans="1:9" x14ac:dyDescent="0.3">
      <c r="A1727" s="1">
        <v>41495</v>
      </c>
      <c r="B1727" s="1">
        <v>41498</v>
      </c>
      <c r="C1727">
        <v>239.25</v>
      </c>
      <c r="D1727">
        <v>238.1999969</v>
      </c>
      <c r="E1727">
        <v>240.44806030000001</v>
      </c>
      <c r="F1727">
        <v>-1.0500030520000001</v>
      </c>
      <c r="G1727">
        <v>1.1980602739999999</v>
      </c>
      <c r="H1727">
        <v>0.106066017</v>
      </c>
      <c r="I1727">
        <f t="shared" si="26"/>
        <v>-1.0500030520000001</v>
      </c>
    </row>
    <row r="1728" spans="1:9" x14ac:dyDescent="0.3">
      <c r="A1728" s="1">
        <v>41498</v>
      </c>
      <c r="B1728" s="1">
        <v>41499</v>
      </c>
      <c r="C1728">
        <v>239.4</v>
      </c>
      <c r="D1728">
        <v>240.05000920000001</v>
      </c>
      <c r="E1728">
        <v>238.70170289999999</v>
      </c>
      <c r="F1728">
        <v>-0.65000915500000001</v>
      </c>
      <c r="G1728">
        <v>-0.69829708300000004</v>
      </c>
      <c r="H1728">
        <v>2.6870057690000002</v>
      </c>
      <c r="I1728">
        <f t="shared" si="26"/>
        <v>-0.65000915500000001</v>
      </c>
    </row>
    <row r="1729" spans="1:9" x14ac:dyDescent="0.3">
      <c r="A1729" s="1">
        <v>41499</v>
      </c>
      <c r="B1729" s="1">
        <v>41500</v>
      </c>
      <c r="C1729">
        <v>243.2</v>
      </c>
      <c r="D1729">
        <v>243.80000609999999</v>
      </c>
      <c r="E1729">
        <v>242.10738090000001</v>
      </c>
      <c r="F1729">
        <v>-0.60000610399999998</v>
      </c>
      <c r="G1729">
        <v>-1.0926190609999999</v>
      </c>
      <c r="H1729">
        <v>1.1313708499999999</v>
      </c>
      <c r="I1729">
        <f t="shared" si="26"/>
        <v>-0.60000610399999998</v>
      </c>
    </row>
    <row r="1730" spans="1:9" x14ac:dyDescent="0.3">
      <c r="A1730" s="1">
        <v>41500</v>
      </c>
      <c r="B1730" s="1">
        <v>41501</v>
      </c>
      <c r="C1730">
        <v>244.8</v>
      </c>
      <c r="D1730">
        <v>243.8</v>
      </c>
      <c r="E1730">
        <v>243.68823190000001</v>
      </c>
      <c r="F1730">
        <v>1</v>
      </c>
      <c r="G1730">
        <v>-1.1117681260000001</v>
      </c>
      <c r="H1730">
        <v>0</v>
      </c>
      <c r="I1730">
        <f t="shared" si="26"/>
        <v>1</v>
      </c>
    </row>
    <row r="1731" spans="1:9" x14ac:dyDescent="0.3">
      <c r="A1731" s="1">
        <v>41501</v>
      </c>
      <c r="B1731" s="1">
        <v>41502</v>
      </c>
      <c r="C1731">
        <v>244.8</v>
      </c>
      <c r="D1731">
        <v>242.24999690000001</v>
      </c>
      <c r="E1731">
        <v>243.8792838</v>
      </c>
      <c r="F1731">
        <v>2.5500030520000001</v>
      </c>
      <c r="G1731">
        <v>-0.92071622600000003</v>
      </c>
      <c r="H1731">
        <v>0.35355339099999999</v>
      </c>
      <c r="I1731">
        <f t="shared" ref="I1731:I1794" si="27">IF(F1731&lt;-5, -5, F1731)</f>
        <v>2.5500030520000001</v>
      </c>
    </row>
    <row r="1732" spans="1:9" x14ac:dyDescent="0.3">
      <c r="A1732" s="1">
        <v>41502</v>
      </c>
      <c r="B1732" s="1">
        <v>41505</v>
      </c>
      <c r="C1732">
        <v>244.3</v>
      </c>
      <c r="D1732">
        <v>243.60000310000001</v>
      </c>
      <c r="E1732">
        <v>245.1916014</v>
      </c>
      <c r="F1732">
        <v>-0.69999694800000001</v>
      </c>
      <c r="G1732">
        <v>0.891601384</v>
      </c>
      <c r="H1732">
        <v>0</v>
      </c>
      <c r="I1732">
        <f t="shared" si="27"/>
        <v>-0.69999694800000001</v>
      </c>
    </row>
    <row r="1733" spans="1:9" x14ac:dyDescent="0.3">
      <c r="A1733" s="1">
        <v>41505</v>
      </c>
      <c r="B1733" s="1">
        <v>41506</v>
      </c>
      <c r="C1733">
        <v>244.3</v>
      </c>
      <c r="D1733">
        <v>242.69999390000001</v>
      </c>
      <c r="E1733">
        <v>244.52019960000001</v>
      </c>
      <c r="F1733">
        <v>-1.600006104</v>
      </c>
      <c r="G1733">
        <v>0.2201996</v>
      </c>
      <c r="H1733">
        <v>2.7930717860000001</v>
      </c>
      <c r="I1733">
        <f t="shared" si="27"/>
        <v>-1.600006104</v>
      </c>
    </row>
    <row r="1734" spans="1:9" x14ac:dyDescent="0.3">
      <c r="A1734" s="1">
        <v>41506</v>
      </c>
      <c r="B1734" s="1">
        <v>41507</v>
      </c>
      <c r="C1734">
        <v>240.35</v>
      </c>
      <c r="D1734">
        <v>240.89998779999999</v>
      </c>
      <c r="E1734">
        <v>239.10237129999999</v>
      </c>
      <c r="F1734">
        <v>-0.549987793</v>
      </c>
      <c r="G1734">
        <v>-1.2476286889999999</v>
      </c>
      <c r="H1734">
        <v>2.4395183949999999</v>
      </c>
      <c r="I1734">
        <f t="shared" si="27"/>
        <v>-0.549987793</v>
      </c>
    </row>
    <row r="1735" spans="1:9" x14ac:dyDescent="0.3">
      <c r="A1735" s="1">
        <v>41507</v>
      </c>
      <c r="B1735" s="1">
        <v>41508</v>
      </c>
      <c r="C1735">
        <v>236.9</v>
      </c>
      <c r="D1735">
        <v>234.75000610000001</v>
      </c>
      <c r="E1735">
        <v>237.36119149999999</v>
      </c>
      <c r="F1735">
        <v>-2.1499938959999998</v>
      </c>
      <c r="G1735">
        <v>0.46119147500000002</v>
      </c>
      <c r="H1735">
        <v>0.954594155</v>
      </c>
      <c r="I1735">
        <f t="shared" si="27"/>
        <v>-2.1499938959999998</v>
      </c>
    </row>
    <row r="1736" spans="1:9" x14ac:dyDescent="0.3">
      <c r="A1736" s="1">
        <v>41508</v>
      </c>
      <c r="B1736" s="1">
        <v>41509</v>
      </c>
      <c r="C1736">
        <v>235.55</v>
      </c>
      <c r="D1736">
        <v>236.3</v>
      </c>
      <c r="E1736">
        <v>235.13812619999999</v>
      </c>
      <c r="F1736">
        <v>-0.75</v>
      </c>
      <c r="G1736">
        <v>-0.41187375799999998</v>
      </c>
      <c r="H1736">
        <v>1.87383297</v>
      </c>
      <c r="I1736">
        <f t="shared" si="27"/>
        <v>-0.75</v>
      </c>
    </row>
    <row r="1737" spans="1:9" x14ac:dyDescent="0.3">
      <c r="A1737" s="1">
        <v>41509</v>
      </c>
      <c r="B1737" s="1">
        <v>41512</v>
      </c>
      <c r="C1737">
        <v>238.2</v>
      </c>
      <c r="D1737">
        <v>238.39999689999999</v>
      </c>
      <c r="E1737">
        <v>237.04609189999999</v>
      </c>
      <c r="F1737">
        <v>-0.19999694800000001</v>
      </c>
      <c r="G1737">
        <v>-1.1539081339999999</v>
      </c>
      <c r="H1737">
        <v>1.767766953</v>
      </c>
      <c r="I1737">
        <f t="shared" si="27"/>
        <v>-0.19999694800000001</v>
      </c>
    </row>
    <row r="1738" spans="1:9" x14ac:dyDescent="0.3">
      <c r="A1738" s="1">
        <v>41512</v>
      </c>
      <c r="B1738" s="1">
        <v>41513</v>
      </c>
      <c r="C1738">
        <v>240.7</v>
      </c>
      <c r="D1738">
        <v>240.10000919999999</v>
      </c>
      <c r="E1738">
        <v>240.09268990000001</v>
      </c>
      <c r="F1738">
        <v>0.59999084499999999</v>
      </c>
      <c r="G1738">
        <v>-0.60731005699999996</v>
      </c>
      <c r="H1738">
        <v>0.106066017</v>
      </c>
      <c r="I1738">
        <f t="shared" si="27"/>
        <v>0.59999084499999999</v>
      </c>
    </row>
    <row r="1739" spans="1:9" x14ac:dyDescent="0.3">
      <c r="A1739" s="1">
        <v>41513</v>
      </c>
      <c r="B1739" s="1">
        <v>41514</v>
      </c>
      <c r="C1739">
        <v>240.55</v>
      </c>
      <c r="D1739">
        <v>237.64999080000001</v>
      </c>
      <c r="E1739">
        <v>239.61622800000001</v>
      </c>
      <c r="F1739">
        <v>2.9000091549999998</v>
      </c>
      <c r="G1739">
        <v>-0.93377202699999995</v>
      </c>
      <c r="H1739">
        <v>0.141421356</v>
      </c>
      <c r="I1739">
        <f t="shared" si="27"/>
        <v>2.9000091549999998</v>
      </c>
    </row>
    <row r="1740" spans="1:9" x14ac:dyDescent="0.3">
      <c r="A1740" s="1">
        <v>41514</v>
      </c>
      <c r="B1740" s="1">
        <v>41515</v>
      </c>
      <c r="C1740">
        <v>240.75</v>
      </c>
      <c r="D1740">
        <v>241.1000061</v>
      </c>
      <c r="E1740">
        <v>240.78448879999999</v>
      </c>
      <c r="F1740">
        <v>0.35000610399999998</v>
      </c>
      <c r="G1740">
        <v>3.4488771000000001E-2</v>
      </c>
      <c r="H1740">
        <v>2.934493142</v>
      </c>
      <c r="I1740">
        <f t="shared" si="27"/>
        <v>0.35000610399999998</v>
      </c>
    </row>
    <row r="1741" spans="1:9" x14ac:dyDescent="0.3">
      <c r="A1741" s="1">
        <v>41515</v>
      </c>
      <c r="B1741" s="1">
        <v>41516</v>
      </c>
      <c r="C1741">
        <v>244.9</v>
      </c>
      <c r="D1741">
        <v>246.00000610000001</v>
      </c>
      <c r="E1741">
        <v>244.89506270000001</v>
      </c>
      <c r="F1741">
        <v>-1.100006104</v>
      </c>
      <c r="G1741">
        <v>-4.9373409999999996E-3</v>
      </c>
      <c r="H1741">
        <v>0.81317279799999997</v>
      </c>
      <c r="I1741">
        <f t="shared" si="27"/>
        <v>-1.100006104</v>
      </c>
    </row>
    <row r="1742" spans="1:9" x14ac:dyDescent="0.3">
      <c r="A1742" s="1">
        <v>41516</v>
      </c>
      <c r="B1742" s="1">
        <v>41519</v>
      </c>
      <c r="C1742">
        <v>246.05</v>
      </c>
      <c r="D1742">
        <v>246.44999390000001</v>
      </c>
      <c r="E1742">
        <v>244.86309059999999</v>
      </c>
      <c r="F1742">
        <v>-0.39999389600000002</v>
      </c>
      <c r="G1742">
        <v>-1.186909437</v>
      </c>
      <c r="H1742">
        <v>0.63639610300000005</v>
      </c>
      <c r="I1742">
        <f t="shared" si="27"/>
        <v>-0.39999389600000002</v>
      </c>
    </row>
    <row r="1743" spans="1:9" x14ac:dyDescent="0.3">
      <c r="A1743" s="1">
        <v>41519</v>
      </c>
      <c r="B1743" s="1">
        <v>41520</v>
      </c>
      <c r="C1743">
        <v>246.95</v>
      </c>
      <c r="D1743">
        <v>247.85000919999999</v>
      </c>
      <c r="E1743">
        <v>246.69936079999999</v>
      </c>
      <c r="F1743">
        <v>-0.90000915500000001</v>
      </c>
      <c r="G1743">
        <v>-0.25063922999999999</v>
      </c>
      <c r="H1743">
        <v>0.53033008599999998</v>
      </c>
      <c r="I1743">
        <f t="shared" si="27"/>
        <v>-0.90000915500000001</v>
      </c>
    </row>
    <row r="1744" spans="1:9" x14ac:dyDescent="0.3">
      <c r="A1744" s="1">
        <v>41520</v>
      </c>
      <c r="B1744" s="1">
        <v>41521</v>
      </c>
      <c r="C1744">
        <v>247.7</v>
      </c>
      <c r="D1744">
        <v>247.00000309999999</v>
      </c>
      <c r="E1744">
        <v>247.93609269999999</v>
      </c>
      <c r="F1744">
        <v>-0.69999694800000001</v>
      </c>
      <c r="G1744">
        <v>0.236092731</v>
      </c>
      <c r="H1744">
        <v>0.212132034</v>
      </c>
      <c r="I1744">
        <f t="shared" si="27"/>
        <v>-0.69999694800000001</v>
      </c>
    </row>
    <row r="1745" spans="1:9" x14ac:dyDescent="0.3">
      <c r="A1745" s="1">
        <v>41521</v>
      </c>
      <c r="B1745" s="1">
        <v>41522</v>
      </c>
      <c r="C1745">
        <v>247.4</v>
      </c>
      <c r="D1745">
        <v>248.60001220000001</v>
      </c>
      <c r="E1745">
        <v>246.9624665</v>
      </c>
      <c r="F1745">
        <v>-1.2000122070000001</v>
      </c>
      <c r="G1745">
        <v>-0.43753349800000002</v>
      </c>
      <c r="H1745">
        <v>2.0859650049999998</v>
      </c>
      <c r="I1745">
        <f t="shared" si="27"/>
        <v>-1.2000122070000001</v>
      </c>
    </row>
    <row r="1746" spans="1:9" x14ac:dyDescent="0.3">
      <c r="A1746" s="1">
        <v>41522</v>
      </c>
      <c r="B1746" s="1">
        <v>41523</v>
      </c>
      <c r="C1746">
        <v>250.35</v>
      </c>
      <c r="D1746">
        <v>250.2999969</v>
      </c>
      <c r="E1746">
        <v>250.93775539999999</v>
      </c>
      <c r="F1746">
        <v>-5.0003051999999999E-2</v>
      </c>
      <c r="G1746">
        <v>0.58775544199999996</v>
      </c>
      <c r="H1746">
        <v>0.67175144200000003</v>
      </c>
      <c r="I1746">
        <f t="shared" si="27"/>
        <v>-5.0003051999999999E-2</v>
      </c>
    </row>
    <row r="1747" spans="1:9" x14ac:dyDescent="0.3">
      <c r="A1747" s="1">
        <v>41523</v>
      </c>
      <c r="B1747" s="1">
        <v>41526</v>
      </c>
      <c r="C1747">
        <v>251.3</v>
      </c>
      <c r="D1747">
        <v>252.19999390000001</v>
      </c>
      <c r="E1747">
        <v>251.5998731</v>
      </c>
      <c r="F1747">
        <v>0.89999389600000002</v>
      </c>
      <c r="G1747">
        <v>0.29987308400000001</v>
      </c>
      <c r="H1747">
        <v>1.308147545</v>
      </c>
      <c r="I1747">
        <f t="shared" si="27"/>
        <v>0.89999389600000002</v>
      </c>
    </row>
    <row r="1748" spans="1:9" x14ac:dyDescent="0.3">
      <c r="A1748" s="1">
        <v>41526</v>
      </c>
      <c r="B1748" s="1">
        <v>41527</v>
      </c>
      <c r="C1748">
        <v>253.15</v>
      </c>
      <c r="D1748">
        <v>253.4500031</v>
      </c>
      <c r="E1748">
        <v>253.0485228</v>
      </c>
      <c r="F1748">
        <v>-0.30000305199999999</v>
      </c>
      <c r="G1748">
        <v>-0.10147722100000001</v>
      </c>
      <c r="H1748">
        <v>2.015254326</v>
      </c>
      <c r="I1748">
        <f t="shared" si="27"/>
        <v>-0.30000305199999999</v>
      </c>
    </row>
    <row r="1749" spans="1:9" x14ac:dyDescent="0.3">
      <c r="A1749" s="1">
        <v>41527</v>
      </c>
      <c r="B1749" s="1">
        <v>41528</v>
      </c>
      <c r="C1749">
        <v>256</v>
      </c>
      <c r="D1749">
        <v>256.25</v>
      </c>
      <c r="E1749">
        <v>255.9308934</v>
      </c>
      <c r="F1749">
        <v>-0.25</v>
      </c>
      <c r="G1749">
        <v>-6.9106624000000005E-2</v>
      </c>
      <c r="H1749">
        <v>0.77781745899999999</v>
      </c>
      <c r="I1749">
        <f t="shared" si="27"/>
        <v>-0.25</v>
      </c>
    </row>
    <row r="1750" spans="1:9" x14ac:dyDescent="0.3">
      <c r="A1750" s="1">
        <v>41528</v>
      </c>
      <c r="B1750" s="1">
        <v>41529</v>
      </c>
      <c r="C1750">
        <v>257.10000000000002</v>
      </c>
      <c r="D1750">
        <v>257.79998169999999</v>
      </c>
      <c r="E1750">
        <v>256.9264728</v>
      </c>
      <c r="F1750">
        <v>-0.69998168900000002</v>
      </c>
      <c r="G1750">
        <v>-0.17352716600000001</v>
      </c>
      <c r="H1750">
        <v>0.282842712</v>
      </c>
      <c r="I1750">
        <f t="shared" si="27"/>
        <v>-0.69998168900000002</v>
      </c>
    </row>
    <row r="1751" spans="1:9" x14ac:dyDescent="0.3">
      <c r="A1751" s="1">
        <v>41529</v>
      </c>
      <c r="B1751" s="1">
        <v>41530</v>
      </c>
      <c r="C1751">
        <v>257.5</v>
      </c>
      <c r="D1751">
        <v>256.60000609999997</v>
      </c>
      <c r="E1751">
        <v>257.62493840000002</v>
      </c>
      <c r="F1751">
        <v>-0.89999389600000002</v>
      </c>
      <c r="G1751">
        <v>0.124938354</v>
      </c>
      <c r="H1751">
        <v>0.56568542499999996</v>
      </c>
      <c r="I1751">
        <f t="shared" si="27"/>
        <v>-0.89999389600000002</v>
      </c>
    </row>
    <row r="1752" spans="1:9" x14ac:dyDescent="0.3">
      <c r="A1752" s="1">
        <v>41530</v>
      </c>
      <c r="B1752" s="1">
        <v>41533</v>
      </c>
      <c r="C1752">
        <v>256.7</v>
      </c>
      <c r="D1752">
        <v>260.04997559999998</v>
      </c>
      <c r="E1752">
        <v>256.5643412</v>
      </c>
      <c r="F1752">
        <v>-3.3499755859999998</v>
      </c>
      <c r="G1752">
        <v>-0.13565877100000001</v>
      </c>
      <c r="H1752">
        <v>1.697056275</v>
      </c>
      <c r="I1752">
        <f t="shared" si="27"/>
        <v>-3.3499755859999998</v>
      </c>
    </row>
    <row r="1753" spans="1:9" x14ac:dyDescent="0.3">
      <c r="A1753" s="1">
        <v>41533</v>
      </c>
      <c r="B1753" s="1">
        <v>41534</v>
      </c>
      <c r="C1753">
        <v>259.10000000000002</v>
      </c>
      <c r="D1753">
        <v>258.7000061</v>
      </c>
      <c r="E1753">
        <v>259.3846858</v>
      </c>
      <c r="F1753">
        <v>-0.39999389600000002</v>
      </c>
      <c r="G1753">
        <v>0.28468576099999998</v>
      </c>
      <c r="H1753">
        <v>0.91923881600000001</v>
      </c>
      <c r="I1753">
        <f t="shared" si="27"/>
        <v>-0.39999389600000002</v>
      </c>
    </row>
    <row r="1754" spans="1:9" x14ac:dyDescent="0.3">
      <c r="A1754" s="1">
        <v>41534</v>
      </c>
      <c r="B1754" s="1">
        <v>41535</v>
      </c>
      <c r="C1754">
        <v>257.8</v>
      </c>
      <c r="D1754">
        <v>258.70002440000002</v>
      </c>
      <c r="E1754">
        <v>257.66668729999998</v>
      </c>
      <c r="F1754">
        <v>-0.90002441399999999</v>
      </c>
      <c r="G1754">
        <v>-0.133312657</v>
      </c>
      <c r="H1754">
        <v>0</v>
      </c>
      <c r="I1754">
        <f t="shared" si="27"/>
        <v>-0.90002441399999999</v>
      </c>
    </row>
    <row r="1755" spans="1:9" x14ac:dyDescent="0.3">
      <c r="A1755" s="1">
        <v>41535</v>
      </c>
      <c r="B1755" s="1">
        <v>41536</v>
      </c>
      <c r="C1755">
        <v>257.8</v>
      </c>
      <c r="D1755">
        <v>258.70002440000002</v>
      </c>
      <c r="E1755">
        <v>257.9619629</v>
      </c>
      <c r="F1755">
        <v>0.90002441399999999</v>
      </c>
      <c r="G1755">
        <v>0.16196292600000001</v>
      </c>
      <c r="H1755">
        <v>0</v>
      </c>
      <c r="I1755">
        <f t="shared" si="27"/>
        <v>0.90002441399999999</v>
      </c>
    </row>
    <row r="1756" spans="1:9" x14ac:dyDescent="0.3">
      <c r="A1756" s="1">
        <v>41536</v>
      </c>
      <c r="B1756" s="1">
        <v>41537</v>
      </c>
      <c r="C1756">
        <v>257.8</v>
      </c>
      <c r="D1756">
        <v>258.70002440000002</v>
      </c>
      <c r="E1756">
        <v>257.87891059999998</v>
      </c>
      <c r="F1756">
        <v>0.90002441399999999</v>
      </c>
      <c r="G1756">
        <v>7.8910633999999993E-2</v>
      </c>
      <c r="H1756">
        <v>0</v>
      </c>
      <c r="I1756">
        <f t="shared" si="27"/>
        <v>0.90002441399999999</v>
      </c>
    </row>
    <row r="1757" spans="1:9" x14ac:dyDescent="0.3">
      <c r="A1757" s="1">
        <v>41537</v>
      </c>
      <c r="B1757" s="1">
        <v>41540</v>
      </c>
      <c r="C1757">
        <v>257.8</v>
      </c>
      <c r="D1757">
        <v>257.8</v>
      </c>
      <c r="E1757">
        <v>257.85008349999998</v>
      </c>
      <c r="F1757">
        <v>0</v>
      </c>
      <c r="G1757">
        <v>5.0083524999999997E-2</v>
      </c>
      <c r="H1757">
        <v>0.53033008599999998</v>
      </c>
      <c r="I1757">
        <f t="shared" si="27"/>
        <v>0</v>
      </c>
    </row>
    <row r="1758" spans="1:9" x14ac:dyDescent="0.3">
      <c r="A1758" s="1">
        <v>41540</v>
      </c>
      <c r="B1758" s="1">
        <v>41541</v>
      </c>
      <c r="C1758">
        <v>258.55</v>
      </c>
      <c r="D1758">
        <v>256.8</v>
      </c>
      <c r="E1758">
        <v>258.72047809999998</v>
      </c>
      <c r="F1758">
        <v>-1.75</v>
      </c>
      <c r="G1758">
        <v>0.17047812000000001</v>
      </c>
      <c r="H1758">
        <v>0.17677669500000001</v>
      </c>
      <c r="I1758">
        <f t="shared" si="27"/>
        <v>-1.75</v>
      </c>
    </row>
    <row r="1759" spans="1:9" x14ac:dyDescent="0.3">
      <c r="A1759" s="1">
        <v>41541</v>
      </c>
      <c r="B1759" s="1">
        <v>41542</v>
      </c>
      <c r="C1759">
        <v>258.3</v>
      </c>
      <c r="D1759">
        <v>258.50001220000001</v>
      </c>
      <c r="E1759">
        <v>258.87326189999999</v>
      </c>
      <c r="F1759">
        <v>0.200012207</v>
      </c>
      <c r="G1759">
        <v>0.57326191699999995</v>
      </c>
      <c r="H1759">
        <v>1.166726189</v>
      </c>
      <c r="I1759">
        <f t="shared" si="27"/>
        <v>0.200012207</v>
      </c>
    </row>
    <row r="1760" spans="1:9" x14ac:dyDescent="0.3">
      <c r="A1760" s="1">
        <v>41542</v>
      </c>
      <c r="B1760" s="1">
        <v>41543</v>
      </c>
      <c r="C1760">
        <v>256.64999999999998</v>
      </c>
      <c r="D1760">
        <v>255.9500031</v>
      </c>
      <c r="E1760">
        <v>256.29785779999997</v>
      </c>
      <c r="F1760">
        <v>0.69999694800000001</v>
      </c>
      <c r="G1760">
        <v>-0.35214224500000002</v>
      </c>
      <c r="H1760">
        <v>1.8031222920000001</v>
      </c>
      <c r="I1760">
        <f t="shared" si="27"/>
        <v>0.69999694800000001</v>
      </c>
    </row>
    <row r="1761" spans="1:9" x14ac:dyDescent="0.3">
      <c r="A1761" s="1">
        <v>41543</v>
      </c>
      <c r="B1761" s="1">
        <v>41544</v>
      </c>
      <c r="C1761">
        <v>259.2</v>
      </c>
      <c r="D1761">
        <v>259.29997559999998</v>
      </c>
      <c r="E1761">
        <v>258.6441385</v>
      </c>
      <c r="F1761">
        <v>-9.9975586000000005E-2</v>
      </c>
      <c r="G1761">
        <v>-0.55586153299999996</v>
      </c>
      <c r="H1761">
        <v>0.24748737300000001</v>
      </c>
      <c r="I1761">
        <f t="shared" si="27"/>
        <v>-9.9975586000000005E-2</v>
      </c>
    </row>
    <row r="1762" spans="1:9" x14ac:dyDescent="0.3">
      <c r="A1762" s="1">
        <v>41544</v>
      </c>
      <c r="B1762" s="1">
        <v>41547</v>
      </c>
      <c r="C1762">
        <v>258.85000000000002</v>
      </c>
      <c r="D1762">
        <v>256.89998780000002</v>
      </c>
      <c r="E1762">
        <v>259.01678349999997</v>
      </c>
      <c r="F1762">
        <v>-1.9500122070000001</v>
      </c>
      <c r="G1762">
        <v>0.16678352699999999</v>
      </c>
      <c r="H1762">
        <v>1.5556349190000001</v>
      </c>
      <c r="I1762">
        <f t="shared" si="27"/>
        <v>-1.9500122070000001</v>
      </c>
    </row>
    <row r="1763" spans="1:9" x14ac:dyDescent="0.3">
      <c r="A1763" s="1">
        <v>41547</v>
      </c>
      <c r="B1763" s="1">
        <v>41548</v>
      </c>
      <c r="C1763">
        <v>256.64999999999998</v>
      </c>
      <c r="D1763">
        <v>256.45001830000001</v>
      </c>
      <c r="E1763">
        <v>256.75678260000001</v>
      </c>
      <c r="F1763">
        <v>-0.19998168899999999</v>
      </c>
      <c r="G1763">
        <v>0.10678262299999999</v>
      </c>
      <c r="H1763">
        <v>0.31819805200000001</v>
      </c>
      <c r="I1763">
        <f t="shared" si="27"/>
        <v>-0.19998168899999999</v>
      </c>
    </row>
    <row r="1764" spans="1:9" x14ac:dyDescent="0.3">
      <c r="A1764" s="1">
        <v>41548</v>
      </c>
      <c r="B1764" s="1">
        <v>41549</v>
      </c>
      <c r="C1764">
        <v>257.10000000000002</v>
      </c>
      <c r="D1764">
        <v>258.79998169999999</v>
      </c>
      <c r="E1764">
        <v>256.97871789999999</v>
      </c>
      <c r="F1764">
        <v>-1.6999816889999999</v>
      </c>
      <c r="G1764">
        <v>-0.121282086</v>
      </c>
      <c r="H1764">
        <v>0.212132034</v>
      </c>
      <c r="I1764">
        <f t="shared" si="27"/>
        <v>-1.6999816889999999</v>
      </c>
    </row>
    <row r="1765" spans="1:9" x14ac:dyDescent="0.3">
      <c r="A1765" s="1">
        <v>41549</v>
      </c>
      <c r="B1765" s="1">
        <v>41550</v>
      </c>
      <c r="C1765">
        <v>257.39999999999998</v>
      </c>
      <c r="D1765">
        <v>258.7999939</v>
      </c>
      <c r="E1765">
        <v>257.28348599999998</v>
      </c>
      <c r="F1765">
        <v>-1.399993896</v>
      </c>
      <c r="G1765">
        <v>-0.11651396</v>
      </c>
      <c r="H1765">
        <v>0</v>
      </c>
      <c r="I1765">
        <f t="shared" si="27"/>
        <v>-1.399993896</v>
      </c>
    </row>
    <row r="1766" spans="1:9" x14ac:dyDescent="0.3">
      <c r="A1766" s="1">
        <v>41550</v>
      </c>
      <c r="B1766" s="1">
        <v>41551</v>
      </c>
      <c r="C1766">
        <v>257.39999999999998</v>
      </c>
      <c r="D1766">
        <v>257.2999939</v>
      </c>
      <c r="E1766">
        <v>257.26286190000002</v>
      </c>
      <c r="F1766">
        <v>0.100006104</v>
      </c>
      <c r="G1766">
        <v>-0.13713809800000001</v>
      </c>
      <c r="H1766">
        <v>0.31819805200000001</v>
      </c>
      <c r="I1766">
        <f t="shared" si="27"/>
        <v>0.100006104</v>
      </c>
    </row>
    <row r="1767" spans="1:9" x14ac:dyDescent="0.3">
      <c r="A1767" s="1">
        <v>41551</v>
      </c>
      <c r="B1767" s="1">
        <v>41554</v>
      </c>
      <c r="C1767">
        <v>256.95</v>
      </c>
      <c r="D1767">
        <v>256.74998779999999</v>
      </c>
      <c r="E1767">
        <v>257.27480329999997</v>
      </c>
      <c r="F1767">
        <v>-0.200012207</v>
      </c>
      <c r="G1767">
        <v>0.32480329299999999</v>
      </c>
      <c r="H1767">
        <v>0.141421356</v>
      </c>
      <c r="I1767">
        <f t="shared" si="27"/>
        <v>-0.200012207</v>
      </c>
    </row>
    <row r="1768" spans="1:9" x14ac:dyDescent="0.3">
      <c r="A1768" s="1">
        <v>41554</v>
      </c>
      <c r="B1768" s="1">
        <v>41555</v>
      </c>
      <c r="C1768">
        <v>256.75</v>
      </c>
      <c r="D1768">
        <v>256.25</v>
      </c>
      <c r="E1768">
        <v>256.80159479999998</v>
      </c>
      <c r="F1768">
        <v>-0.5</v>
      </c>
      <c r="G1768">
        <v>5.1594756999999998E-2</v>
      </c>
      <c r="H1768">
        <v>1.060660172</v>
      </c>
      <c r="I1768">
        <f t="shared" si="27"/>
        <v>-0.5</v>
      </c>
    </row>
    <row r="1769" spans="1:9" x14ac:dyDescent="0.3">
      <c r="A1769" s="1">
        <v>41555</v>
      </c>
      <c r="B1769" s="1">
        <v>41556</v>
      </c>
      <c r="C1769">
        <v>258.25</v>
      </c>
      <c r="D1769">
        <v>256.25</v>
      </c>
      <c r="E1769">
        <v>257.09691989999999</v>
      </c>
      <c r="F1769">
        <v>2</v>
      </c>
      <c r="G1769">
        <v>-1.153080106</v>
      </c>
      <c r="H1769">
        <v>0</v>
      </c>
      <c r="I1769">
        <f t="shared" si="27"/>
        <v>2</v>
      </c>
    </row>
    <row r="1770" spans="1:9" x14ac:dyDescent="0.3">
      <c r="A1770" s="1">
        <v>41556</v>
      </c>
      <c r="B1770" s="1">
        <v>41557</v>
      </c>
      <c r="C1770">
        <v>258.25</v>
      </c>
      <c r="D1770">
        <v>257.7999878</v>
      </c>
      <c r="E1770">
        <v>257.22490240000002</v>
      </c>
      <c r="F1770">
        <v>0.450012207</v>
      </c>
      <c r="G1770">
        <v>-1.0250976089999999</v>
      </c>
      <c r="H1770">
        <v>0.67175144200000003</v>
      </c>
      <c r="I1770">
        <f t="shared" si="27"/>
        <v>0.450012207</v>
      </c>
    </row>
    <row r="1771" spans="1:9" x14ac:dyDescent="0.3">
      <c r="A1771" s="1">
        <v>41557</v>
      </c>
      <c r="B1771" s="1">
        <v>41558</v>
      </c>
      <c r="C1771">
        <v>257.3</v>
      </c>
      <c r="D1771">
        <v>259.60001829999999</v>
      </c>
      <c r="E1771">
        <v>257.45239309999999</v>
      </c>
      <c r="F1771">
        <v>2.3000183110000001</v>
      </c>
      <c r="G1771">
        <v>0.15239307299999999</v>
      </c>
      <c r="H1771">
        <v>3.4648232280000002</v>
      </c>
      <c r="I1771">
        <f t="shared" si="27"/>
        <v>2.3000183110000001</v>
      </c>
    </row>
    <row r="1772" spans="1:9" x14ac:dyDescent="0.3">
      <c r="A1772" s="1">
        <v>41558</v>
      </c>
      <c r="B1772" s="1">
        <v>41561</v>
      </c>
      <c r="C1772">
        <v>262.2</v>
      </c>
      <c r="D1772">
        <v>261.7</v>
      </c>
      <c r="E1772">
        <v>261.2467231</v>
      </c>
      <c r="F1772">
        <v>0.5</v>
      </c>
      <c r="G1772">
        <v>-0.95327693199999997</v>
      </c>
      <c r="H1772">
        <v>0.282842712</v>
      </c>
      <c r="I1772">
        <f t="shared" si="27"/>
        <v>0.5</v>
      </c>
    </row>
    <row r="1773" spans="1:9" x14ac:dyDescent="0.3">
      <c r="A1773" s="1">
        <v>41561</v>
      </c>
      <c r="B1773" s="1">
        <v>41562</v>
      </c>
      <c r="C1773">
        <v>261.8</v>
      </c>
      <c r="D1773">
        <v>263.45002440000002</v>
      </c>
      <c r="E1773">
        <v>261.95988299999999</v>
      </c>
      <c r="F1773">
        <v>1.650024414</v>
      </c>
      <c r="G1773">
        <v>0.159882993</v>
      </c>
      <c r="H1773">
        <v>1.52027958</v>
      </c>
      <c r="I1773">
        <f t="shared" si="27"/>
        <v>1.650024414</v>
      </c>
    </row>
    <row r="1774" spans="1:9" x14ac:dyDescent="0.3">
      <c r="A1774" s="1">
        <v>41562</v>
      </c>
      <c r="B1774" s="1">
        <v>41563</v>
      </c>
      <c r="C1774">
        <v>263.95</v>
      </c>
      <c r="D1774">
        <v>264.49998779999999</v>
      </c>
      <c r="E1774">
        <v>264.02274030000001</v>
      </c>
      <c r="F1774">
        <v>0.549987793</v>
      </c>
      <c r="G1774">
        <v>7.2740345999999997E-2</v>
      </c>
      <c r="H1774">
        <v>0.17677669500000001</v>
      </c>
      <c r="I1774">
        <f t="shared" si="27"/>
        <v>0.549987793</v>
      </c>
    </row>
    <row r="1775" spans="1:9" x14ac:dyDescent="0.3">
      <c r="A1775" s="1">
        <v>41563</v>
      </c>
      <c r="B1775" s="1">
        <v>41564</v>
      </c>
      <c r="C1775">
        <v>264.2</v>
      </c>
      <c r="D1775">
        <v>265.64998170000001</v>
      </c>
      <c r="E1775">
        <v>263.51004210000002</v>
      </c>
      <c r="F1775">
        <v>-1.4499816889999999</v>
      </c>
      <c r="G1775">
        <v>-0.68995785700000001</v>
      </c>
      <c r="H1775">
        <v>0.67175144200000003</v>
      </c>
      <c r="I1775">
        <f t="shared" si="27"/>
        <v>-1.4499816889999999</v>
      </c>
    </row>
    <row r="1776" spans="1:9" x14ac:dyDescent="0.3">
      <c r="A1776" s="1">
        <v>41564</v>
      </c>
      <c r="B1776" s="1">
        <v>41565</v>
      </c>
      <c r="C1776">
        <v>265.14999999999998</v>
      </c>
      <c r="D1776">
        <v>266.10001219999998</v>
      </c>
      <c r="E1776">
        <v>264.73991080000002</v>
      </c>
      <c r="F1776">
        <v>-0.950012207</v>
      </c>
      <c r="G1776">
        <v>-0.41008916499999998</v>
      </c>
      <c r="H1776">
        <v>0.98994949399999999</v>
      </c>
      <c r="I1776">
        <f t="shared" si="27"/>
        <v>-0.950012207</v>
      </c>
    </row>
    <row r="1777" spans="1:9" x14ac:dyDescent="0.3">
      <c r="A1777" s="1">
        <v>41565</v>
      </c>
      <c r="B1777" s="1">
        <v>41568</v>
      </c>
      <c r="C1777">
        <v>266.55</v>
      </c>
      <c r="D1777">
        <v>266.90000609999998</v>
      </c>
      <c r="E1777">
        <v>267.14374709999998</v>
      </c>
      <c r="F1777">
        <v>0.35000610399999998</v>
      </c>
      <c r="G1777">
        <v>0.59374713899999998</v>
      </c>
      <c r="H1777">
        <v>3.5355339E-2</v>
      </c>
      <c r="I1777">
        <f t="shared" si="27"/>
        <v>0.35000610399999998</v>
      </c>
    </row>
    <row r="1778" spans="1:9" x14ac:dyDescent="0.3">
      <c r="A1778" s="1">
        <v>41568</v>
      </c>
      <c r="B1778" s="1">
        <v>41569</v>
      </c>
      <c r="C1778">
        <v>266.5</v>
      </c>
      <c r="D1778">
        <v>266.39999390000003</v>
      </c>
      <c r="E1778">
        <v>266.36039469999997</v>
      </c>
      <c r="F1778">
        <v>0.100006104</v>
      </c>
      <c r="G1778">
        <v>-0.139605328</v>
      </c>
      <c r="H1778">
        <v>7.0710677999999999E-2</v>
      </c>
      <c r="I1778">
        <f t="shared" si="27"/>
        <v>0.100006104</v>
      </c>
    </row>
    <row r="1779" spans="1:9" x14ac:dyDescent="0.3">
      <c r="A1779" s="1">
        <v>41569</v>
      </c>
      <c r="B1779" s="1">
        <v>41570</v>
      </c>
      <c r="C1779">
        <v>266.39999999999998</v>
      </c>
      <c r="D1779">
        <v>267.10001219999998</v>
      </c>
      <c r="E1779">
        <v>265.8545972</v>
      </c>
      <c r="F1779">
        <v>-0.700012207</v>
      </c>
      <c r="G1779">
        <v>-0.54540276499999996</v>
      </c>
      <c r="H1779">
        <v>2.4041630559999998</v>
      </c>
      <c r="I1779">
        <f t="shared" si="27"/>
        <v>-0.700012207</v>
      </c>
    </row>
    <row r="1780" spans="1:9" x14ac:dyDescent="0.3">
      <c r="A1780" s="1">
        <v>41570</v>
      </c>
      <c r="B1780" s="1">
        <v>41571</v>
      </c>
      <c r="C1780">
        <v>263</v>
      </c>
      <c r="D1780">
        <v>263.35000609999997</v>
      </c>
      <c r="E1780">
        <v>263.32135840000001</v>
      </c>
      <c r="F1780">
        <v>0.35000610399999998</v>
      </c>
      <c r="G1780">
        <v>0.32135838300000003</v>
      </c>
      <c r="H1780">
        <v>0.91923881600000001</v>
      </c>
      <c r="I1780">
        <f t="shared" si="27"/>
        <v>0.35000610399999998</v>
      </c>
    </row>
    <row r="1781" spans="1:9" x14ac:dyDescent="0.3">
      <c r="A1781" s="1">
        <v>41571</v>
      </c>
      <c r="B1781" s="1">
        <v>41572</v>
      </c>
      <c r="C1781">
        <v>264.3</v>
      </c>
      <c r="D1781">
        <v>263.95002440000002</v>
      </c>
      <c r="E1781">
        <v>263.41616690000001</v>
      </c>
      <c r="F1781">
        <v>0.34997558600000001</v>
      </c>
      <c r="G1781">
        <v>-0.88383310999999998</v>
      </c>
      <c r="H1781">
        <v>1.8031222920000001</v>
      </c>
      <c r="I1781">
        <f t="shared" si="27"/>
        <v>0.34997558600000001</v>
      </c>
    </row>
    <row r="1782" spans="1:9" x14ac:dyDescent="0.3">
      <c r="A1782" s="1">
        <v>41572</v>
      </c>
      <c r="B1782" s="1">
        <v>41575</v>
      </c>
      <c r="C1782">
        <v>261.75</v>
      </c>
      <c r="D1782">
        <v>262.85000609999997</v>
      </c>
      <c r="E1782">
        <v>262.0664549</v>
      </c>
      <c r="F1782">
        <v>1.100006104</v>
      </c>
      <c r="G1782">
        <v>0.316454917</v>
      </c>
      <c r="H1782">
        <v>2.015254326</v>
      </c>
      <c r="I1782">
        <f t="shared" si="27"/>
        <v>1.100006104</v>
      </c>
    </row>
    <row r="1783" spans="1:9" x14ac:dyDescent="0.3">
      <c r="A1783" s="1">
        <v>41575</v>
      </c>
      <c r="B1783" s="1">
        <v>41576</v>
      </c>
      <c r="C1783">
        <v>264.60000000000002</v>
      </c>
      <c r="D1783">
        <v>263.99999389999999</v>
      </c>
      <c r="E1783">
        <v>264.75317360000003</v>
      </c>
      <c r="F1783">
        <v>-0.60000610399999998</v>
      </c>
      <c r="G1783">
        <v>0.15317361099999999</v>
      </c>
      <c r="H1783">
        <v>0.70710678100000002</v>
      </c>
      <c r="I1783">
        <f t="shared" si="27"/>
        <v>-0.60000610399999998</v>
      </c>
    </row>
    <row r="1784" spans="1:9" x14ac:dyDescent="0.3">
      <c r="A1784" s="1">
        <v>41576</v>
      </c>
      <c r="B1784" s="1">
        <v>41577</v>
      </c>
      <c r="C1784">
        <v>265.60000000000002</v>
      </c>
      <c r="D1784">
        <v>266.14998780000002</v>
      </c>
      <c r="E1784">
        <v>265.21258180000001</v>
      </c>
      <c r="F1784">
        <v>-0.549987793</v>
      </c>
      <c r="G1784">
        <v>-0.38741821100000001</v>
      </c>
      <c r="H1784">
        <v>0.60104076399999995</v>
      </c>
      <c r="I1784">
        <f t="shared" si="27"/>
        <v>-0.549987793</v>
      </c>
    </row>
    <row r="1785" spans="1:9" x14ac:dyDescent="0.3">
      <c r="A1785" s="1">
        <v>41577</v>
      </c>
      <c r="B1785" s="1">
        <v>41578</v>
      </c>
      <c r="C1785">
        <v>266.45</v>
      </c>
      <c r="D1785">
        <v>264.79997559999998</v>
      </c>
      <c r="E1785">
        <v>266.6090193</v>
      </c>
      <c r="F1785">
        <v>-1.650024414</v>
      </c>
      <c r="G1785">
        <v>0.15901929100000001</v>
      </c>
      <c r="H1785">
        <v>2.8284271250000002</v>
      </c>
      <c r="I1785">
        <f t="shared" si="27"/>
        <v>-1.650024414</v>
      </c>
    </row>
    <row r="1786" spans="1:9" x14ac:dyDescent="0.3">
      <c r="A1786" s="1">
        <v>41578</v>
      </c>
      <c r="B1786" s="1">
        <v>41579</v>
      </c>
      <c r="C1786">
        <v>262.45</v>
      </c>
      <c r="D1786">
        <v>263.04997559999998</v>
      </c>
      <c r="E1786">
        <v>263.32220740000002</v>
      </c>
      <c r="F1786">
        <v>0.59997558600000001</v>
      </c>
      <c r="G1786">
        <v>0.87220740299999999</v>
      </c>
      <c r="H1786">
        <v>0.45961940800000001</v>
      </c>
      <c r="I1786">
        <f t="shared" si="27"/>
        <v>0.59997558600000001</v>
      </c>
    </row>
    <row r="1787" spans="1:9" x14ac:dyDescent="0.3">
      <c r="A1787" s="1">
        <v>41579</v>
      </c>
      <c r="B1787" s="1">
        <v>41582</v>
      </c>
      <c r="C1787">
        <v>263.10000000000002</v>
      </c>
      <c r="D1787">
        <v>262.49999389999999</v>
      </c>
      <c r="E1787">
        <v>264.0792146</v>
      </c>
      <c r="F1787">
        <v>-0.60000610399999998</v>
      </c>
      <c r="G1787">
        <v>0.97921460900000001</v>
      </c>
      <c r="H1787">
        <v>1.767766953</v>
      </c>
      <c r="I1787">
        <f t="shared" si="27"/>
        <v>-0.60000610399999998</v>
      </c>
    </row>
    <row r="1788" spans="1:9" x14ac:dyDescent="0.3">
      <c r="A1788" s="1">
        <v>41582</v>
      </c>
      <c r="B1788" s="1">
        <v>41583</v>
      </c>
      <c r="C1788">
        <v>260.60000000000002</v>
      </c>
      <c r="D1788">
        <v>260.89998780000002</v>
      </c>
      <c r="E1788">
        <v>260.8825812</v>
      </c>
      <c r="F1788">
        <v>0.299987793</v>
      </c>
      <c r="G1788">
        <v>0.28258117999999999</v>
      </c>
      <c r="H1788">
        <v>0.954594155</v>
      </c>
      <c r="I1788">
        <f t="shared" si="27"/>
        <v>0.299987793</v>
      </c>
    </row>
    <row r="1789" spans="1:9" x14ac:dyDescent="0.3">
      <c r="A1789" s="1">
        <v>41583</v>
      </c>
      <c r="B1789" s="1">
        <v>41584</v>
      </c>
      <c r="C1789">
        <v>259.25</v>
      </c>
      <c r="D1789">
        <v>258.89999390000003</v>
      </c>
      <c r="E1789">
        <v>259.55383380000001</v>
      </c>
      <c r="F1789">
        <v>-0.35000610399999998</v>
      </c>
      <c r="G1789">
        <v>0.30383381199999998</v>
      </c>
      <c r="H1789">
        <v>3.5355339E-2</v>
      </c>
      <c r="I1789">
        <f t="shared" si="27"/>
        <v>-0.35000610399999998</v>
      </c>
    </row>
    <row r="1790" spans="1:9" x14ac:dyDescent="0.3">
      <c r="A1790" s="1">
        <v>41584</v>
      </c>
      <c r="B1790" s="1">
        <v>41585</v>
      </c>
      <c r="C1790">
        <v>259.2</v>
      </c>
      <c r="D1790">
        <v>258.64998170000001</v>
      </c>
      <c r="E1790">
        <v>258.83462550000002</v>
      </c>
      <c r="F1790">
        <v>0.55001831099999998</v>
      </c>
      <c r="G1790">
        <v>-0.365374476</v>
      </c>
      <c r="H1790">
        <v>1.48492424</v>
      </c>
      <c r="I1790">
        <f t="shared" si="27"/>
        <v>0.55001831099999998</v>
      </c>
    </row>
    <row r="1791" spans="1:9" x14ac:dyDescent="0.3">
      <c r="A1791" s="1">
        <v>41585</v>
      </c>
      <c r="B1791" s="1">
        <v>41586</v>
      </c>
      <c r="C1791">
        <v>257.10000000000002</v>
      </c>
      <c r="D1791">
        <v>255.24999389999999</v>
      </c>
      <c r="E1791">
        <v>257.87415549999997</v>
      </c>
      <c r="F1791">
        <v>-1.850006104</v>
      </c>
      <c r="G1791">
        <v>0.77415549800000005</v>
      </c>
      <c r="H1791">
        <v>1.626345597</v>
      </c>
      <c r="I1791">
        <f t="shared" si="27"/>
        <v>-1.850006104</v>
      </c>
    </row>
    <row r="1792" spans="1:9" x14ac:dyDescent="0.3">
      <c r="A1792" s="1">
        <v>41586</v>
      </c>
      <c r="B1792" s="1">
        <v>41589</v>
      </c>
      <c r="C1792">
        <v>254.8</v>
      </c>
      <c r="D1792">
        <v>255.8</v>
      </c>
      <c r="E1792">
        <v>255.57767319999999</v>
      </c>
      <c r="F1792">
        <v>1</v>
      </c>
      <c r="G1792">
        <v>0.77767318500000004</v>
      </c>
      <c r="H1792">
        <v>0.35355339099999999</v>
      </c>
      <c r="I1792">
        <f t="shared" si="27"/>
        <v>1</v>
      </c>
    </row>
    <row r="1793" spans="1:9" x14ac:dyDescent="0.3">
      <c r="A1793" s="1">
        <v>41589</v>
      </c>
      <c r="B1793" s="1">
        <v>41590</v>
      </c>
      <c r="C1793">
        <v>255.3</v>
      </c>
      <c r="D1793">
        <v>255.10000310000001</v>
      </c>
      <c r="E1793">
        <v>255.40335300000001</v>
      </c>
      <c r="F1793">
        <v>-0.19999694800000001</v>
      </c>
      <c r="G1793">
        <v>0.10335298599999999</v>
      </c>
      <c r="H1793">
        <v>1.237436867</v>
      </c>
      <c r="I1793">
        <f t="shared" si="27"/>
        <v>-0.19999694800000001</v>
      </c>
    </row>
    <row r="1794" spans="1:9" x14ac:dyDescent="0.3">
      <c r="A1794" s="1">
        <v>41590</v>
      </c>
      <c r="B1794" s="1">
        <v>41591</v>
      </c>
      <c r="C1794">
        <v>257.05</v>
      </c>
      <c r="D1794">
        <v>256.3</v>
      </c>
      <c r="E1794">
        <v>256.1132164</v>
      </c>
      <c r="F1794">
        <v>0.75</v>
      </c>
      <c r="G1794">
        <v>-0.93678361200000004</v>
      </c>
      <c r="H1794">
        <v>3.5001785669999999</v>
      </c>
      <c r="I1794">
        <f t="shared" si="27"/>
        <v>0.75</v>
      </c>
    </row>
    <row r="1795" spans="1:9" x14ac:dyDescent="0.3">
      <c r="A1795" s="1">
        <v>41591</v>
      </c>
      <c r="B1795" s="1">
        <v>41592</v>
      </c>
      <c r="C1795">
        <v>252.1</v>
      </c>
      <c r="D1795">
        <v>253.85</v>
      </c>
      <c r="E1795">
        <v>251.0218122</v>
      </c>
      <c r="F1795">
        <v>-1.75</v>
      </c>
      <c r="G1795">
        <v>-1.0781878229999999</v>
      </c>
      <c r="H1795">
        <v>0.84852813699999996</v>
      </c>
      <c r="I1795">
        <f t="shared" ref="I1795:I1858" si="28">IF(F1795&lt;-5, -5, F1795)</f>
        <v>-1.75</v>
      </c>
    </row>
    <row r="1796" spans="1:9" x14ac:dyDescent="0.3">
      <c r="A1796" s="1">
        <v>41592</v>
      </c>
      <c r="B1796" s="1">
        <v>41593</v>
      </c>
      <c r="C1796">
        <v>253.3</v>
      </c>
      <c r="D1796">
        <v>254.60000310000001</v>
      </c>
      <c r="E1796">
        <v>254.005672</v>
      </c>
      <c r="F1796">
        <v>1.3000030520000001</v>
      </c>
      <c r="G1796">
        <v>0.70567202600000001</v>
      </c>
      <c r="H1796">
        <v>3.570889245</v>
      </c>
      <c r="I1796">
        <f t="shared" si="28"/>
        <v>1.3000030520000001</v>
      </c>
    </row>
    <row r="1797" spans="1:9" x14ac:dyDescent="0.3">
      <c r="A1797" s="1">
        <v>41593</v>
      </c>
      <c r="B1797" s="1">
        <v>41596</v>
      </c>
      <c r="C1797">
        <v>258.35000000000002</v>
      </c>
      <c r="D1797">
        <v>259.49999389999999</v>
      </c>
      <c r="E1797">
        <v>257.32045890000001</v>
      </c>
      <c r="F1797">
        <v>-1.149993896</v>
      </c>
      <c r="G1797">
        <v>-1.0295411350000001</v>
      </c>
      <c r="H1797">
        <v>0.60104076399999995</v>
      </c>
      <c r="I1797">
        <f t="shared" si="28"/>
        <v>-1.149993896</v>
      </c>
    </row>
    <row r="1798" spans="1:9" x14ac:dyDescent="0.3">
      <c r="A1798" s="1">
        <v>41596</v>
      </c>
      <c r="B1798" s="1">
        <v>41597</v>
      </c>
      <c r="C1798">
        <v>259.2</v>
      </c>
      <c r="D1798">
        <v>258.59999390000002</v>
      </c>
      <c r="E1798">
        <v>258.25678420000003</v>
      </c>
      <c r="F1798">
        <v>0.60000610399999998</v>
      </c>
      <c r="G1798">
        <v>-0.94321578699999997</v>
      </c>
      <c r="H1798">
        <v>2.1213203439999999</v>
      </c>
      <c r="I1798">
        <f t="shared" si="28"/>
        <v>0.60000610399999998</v>
      </c>
    </row>
    <row r="1799" spans="1:9" x14ac:dyDescent="0.3">
      <c r="A1799" s="1">
        <v>41597</v>
      </c>
      <c r="B1799" s="1">
        <v>41598</v>
      </c>
      <c r="C1799">
        <v>262.2</v>
      </c>
      <c r="D1799">
        <v>261.74998779999999</v>
      </c>
      <c r="E1799">
        <v>262.71447790000002</v>
      </c>
      <c r="F1799">
        <v>-0.450012207</v>
      </c>
      <c r="G1799">
        <v>0.51447790900000001</v>
      </c>
      <c r="H1799">
        <v>1.2020815279999999</v>
      </c>
      <c r="I1799">
        <f t="shared" si="28"/>
        <v>-0.450012207</v>
      </c>
    </row>
    <row r="1800" spans="1:9" x14ac:dyDescent="0.3">
      <c r="A1800" s="1">
        <v>41598</v>
      </c>
      <c r="B1800" s="1">
        <v>41599</v>
      </c>
      <c r="C1800">
        <v>260.5</v>
      </c>
      <c r="D1800">
        <v>259.7000122</v>
      </c>
      <c r="E1800">
        <v>260.19881290000001</v>
      </c>
      <c r="F1800">
        <v>0.799987793</v>
      </c>
      <c r="G1800">
        <v>-0.30118709799999999</v>
      </c>
      <c r="H1800">
        <v>3.3234018719999998</v>
      </c>
      <c r="I1800">
        <f t="shared" si="28"/>
        <v>0.799987793</v>
      </c>
    </row>
    <row r="1801" spans="1:9" x14ac:dyDescent="0.3">
      <c r="A1801" s="1">
        <v>41599</v>
      </c>
      <c r="B1801" s="1">
        <v>41600</v>
      </c>
      <c r="C1801">
        <v>255.8</v>
      </c>
      <c r="D1801">
        <v>257.20000920000001</v>
      </c>
      <c r="E1801">
        <v>254.99357169999999</v>
      </c>
      <c r="F1801">
        <v>-1.400009155</v>
      </c>
      <c r="G1801">
        <v>-0.80642831299999995</v>
      </c>
      <c r="H1801">
        <v>1.1313708499999999</v>
      </c>
      <c r="I1801">
        <f t="shared" si="28"/>
        <v>-1.400009155</v>
      </c>
    </row>
    <row r="1802" spans="1:9" x14ac:dyDescent="0.3">
      <c r="A1802" s="1">
        <v>41600</v>
      </c>
      <c r="B1802" s="1">
        <v>41603</v>
      </c>
      <c r="C1802">
        <v>257.39999999999998</v>
      </c>
      <c r="D1802">
        <v>259.0499939</v>
      </c>
      <c r="E1802">
        <v>257.66276549999998</v>
      </c>
      <c r="F1802">
        <v>1.649993896</v>
      </c>
      <c r="G1802">
        <v>0.262765527</v>
      </c>
      <c r="H1802">
        <v>1.767766953</v>
      </c>
      <c r="I1802">
        <f t="shared" si="28"/>
        <v>1.649993896</v>
      </c>
    </row>
    <row r="1803" spans="1:9" x14ac:dyDescent="0.3">
      <c r="A1803" s="1">
        <v>41603</v>
      </c>
      <c r="B1803" s="1">
        <v>41604</v>
      </c>
      <c r="C1803">
        <v>259.89999999999998</v>
      </c>
      <c r="D1803">
        <v>258.00000610000001</v>
      </c>
      <c r="E1803">
        <v>258.68439439999997</v>
      </c>
      <c r="F1803">
        <v>1.899993896</v>
      </c>
      <c r="G1803">
        <v>-1.215605617</v>
      </c>
      <c r="H1803">
        <v>0.70710678100000002</v>
      </c>
      <c r="I1803">
        <f t="shared" si="28"/>
        <v>1.899993896</v>
      </c>
    </row>
    <row r="1804" spans="1:9" x14ac:dyDescent="0.3">
      <c r="A1804" s="1">
        <v>41604</v>
      </c>
      <c r="B1804" s="1">
        <v>41605</v>
      </c>
      <c r="C1804">
        <v>260.89999999999998</v>
      </c>
      <c r="D1804">
        <v>259.20001830000001</v>
      </c>
      <c r="E1804">
        <v>260.32383440000001</v>
      </c>
      <c r="F1804">
        <v>1.6999816889999999</v>
      </c>
      <c r="G1804">
        <v>-0.57616561700000002</v>
      </c>
      <c r="H1804">
        <v>0.35355339099999999</v>
      </c>
      <c r="I1804">
        <f t="shared" si="28"/>
        <v>1.6999816889999999</v>
      </c>
    </row>
    <row r="1805" spans="1:9" x14ac:dyDescent="0.3">
      <c r="A1805" s="1">
        <v>41605</v>
      </c>
      <c r="B1805" s="1">
        <v>41606</v>
      </c>
      <c r="C1805">
        <v>261.39999999999998</v>
      </c>
      <c r="D1805">
        <v>263.10001219999998</v>
      </c>
      <c r="E1805">
        <v>261.35947290000001</v>
      </c>
      <c r="F1805">
        <v>-1.7000122070000001</v>
      </c>
      <c r="G1805">
        <v>-4.0527108999999999E-2</v>
      </c>
      <c r="H1805">
        <v>1.5556349190000001</v>
      </c>
      <c r="I1805">
        <f t="shared" si="28"/>
        <v>-1.7000122070000001</v>
      </c>
    </row>
    <row r="1806" spans="1:9" x14ac:dyDescent="0.3">
      <c r="A1806" s="1">
        <v>41606</v>
      </c>
      <c r="B1806" s="1">
        <v>41607</v>
      </c>
      <c r="C1806">
        <v>263.60000000000002</v>
      </c>
      <c r="D1806">
        <v>263.29998169999999</v>
      </c>
      <c r="E1806">
        <v>263.76458650000001</v>
      </c>
      <c r="F1806">
        <v>-0.30001831099999998</v>
      </c>
      <c r="G1806">
        <v>0.164586544</v>
      </c>
      <c r="H1806">
        <v>0.106066017</v>
      </c>
      <c r="I1806">
        <f t="shared" si="28"/>
        <v>-0.30001831099999998</v>
      </c>
    </row>
    <row r="1807" spans="1:9" x14ac:dyDescent="0.3">
      <c r="A1807" s="1">
        <v>41607</v>
      </c>
      <c r="B1807" s="1">
        <v>41610</v>
      </c>
      <c r="C1807">
        <v>263.75</v>
      </c>
      <c r="D1807">
        <v>263.85000609999997</v>
      </c>
      <c r="E1807">
        <v>263.77822420000001</v>
      </c>
      <c r="F1807">
        <v>0.100006104</v>
      </c>
      <c r="G1807">
        <v>2.8224157E-2</v>
      </c>
      <c r="H1807">
        <v>1.308147545</v>
      </c>
      <c r="I1807">
        <f t="shared" si="28"/>
        <v>0.100006104</v>
      </c>
    </row>
    <row r="1808" spans="1:9" x14ac:dyDescent="0.3">
      <c r="A1808" s="1">
        <v>41610</v>
      </c>
      <c r="B1808" s="1">
        <v>41611</v>
      </c>
      <c r="C1808">
        <v>261.89999999999998</v>
      </c>
      <c r="D1808">
        <v>260.2999939</v>
      </c>
      <c r="E1808">
        <v>260.80514740000001</v>
      </c>
      <c r="F1808">
        <v>1.600006104</v>
      </c>
      <c r="G1808">
        <v>-1.094852567</v>
      </c>
      <c r="H1808">
        <v>2.4041630559999998</v>
      </c>
      <c r="I1808">
        <f t="shared" si="28"/>
        <v>1.600006104</v>
      </c>
    </row>
    <row r="1809" spans="1:9" x14ac:dyDescent="0.3">
      <c r="A1809" s="1">
        <v>41611</v>
      </c>
      <c r="B1809" s="1">
        <v>41612</v>
      </c>
      <c r="C1809">
        <v>258.5</v>
      </c>
      <c r="D1809">
        <v>257.2999878</v>
      </c>
      <c r="E1809">
        <v>258.28865189999999</v>
      </c>
      <c r="F1809">
        <v>1.2000122070000001</v>
      </c>
      <c r="G1809">
        <v>-0.21134805700000001</v>
      </c>
      <c r="H1809">
        <v>2.4041630559999998</v>
      </c>
      <c r="I1809">
        <f t="shared" si="28"/>
        <v>1.2000122070000001</v>
      </c>
    </row>
    <row r="1810" spans="1:9" x14ac:dyDescent="0.3">
      <c r="A1810" s="1">
        <v>41612</v>
      </c>
      <c r="B1810" s="1">
        <v>41613</v>
      </c>
      <c r="C1810">
        <v>255.1</v>
      </c>
      <c r="D1810">
        <v>255.6</v>
      </c>
      <c r="E1810">
        <v>254.68251169999999</v>
      </c>
      <c r="F1810">
        <v>-0.5</v>
      </c>
      <c r="G1810">
        <v>-0.41748833699999999</v>
      </c>
      <c r="H1810">
        <v>0.56568542499999996</v>
      </c>
      <c r="I1810">
        <f t="shared" si="28"/>
        <v>-0.5</v>
      </c>
    </row>
    <row r="1811" spans="1:9" x14ac:dyDescent="0.3">
      <c r="A1811" s="1">
        <v>41613</v>
      </c>
      <c r="B1811" s="1">
        <v>41614</v>
      </c>
      <c r="C1811">
        <v>254.3</v>
      </c>
      <c r="D1811">
        <v>254.44999390000001</v>
      </c>
      <c r="E1811">
        <v>254.05905340000001</v>
      </c>
      <c r="F1811">
        <v>-0.14999389599999999</v>
      </c>
      <c r="G1811">
        <v>-0.24094659099999999</v>
      </c>
      <c r="H1811">
        <v>0.35355339099999999</v>
      </c>
      <c r="I1811">
        <f t="shared" si="28"/>
        <v>-0.14999389599999999</v>
      </c>
    </row>
    <row r="1812" spans="1:9" x14ac:dyDescent="0.3">
      <c r="A1812" s="1">
        <v>41614</v>
      </c>
      <c r="B1812" s="1">
        <v>41617</v>
      </c>
      <c r="C1812">
        <v>254.8</v>
      </c>
      <c r="D1812">
        <v>257.49999689999999</v>
      </c>
      <c r="E1812">
        <v>254.45273019999999</v>
      </c>
      <c r="F1812">
        <v>-2.6999969479999999</v>
      </c>
      <c r="G1812">
        <v>-0.34726983300000003</v>
      </c>
      <c r="H1812">
        <v>1.944543648</v>
      </c>
      <c r="I1812">
        <f t="shared" si="28"/>
        <v>-2.6999969479999999</v>
      </c>
    </row>
    <row r="1813" spans="1:9" x14ac:dyDescent="0.3">
      <c r="A1813" s="1">
        <v>41617</v>
      </c>
      <c r="B1813" s="1">
        <v>41618</v>
      </c>
      <c r="C1813">
        <v>257.55</v>
      </c>
      <c r="D1813">
        <v>257.20002440000002</v>
      </c>
      <c r="E1813">
        <v>257.64713210000002</v>
      </c>
      <c r="F1813">
        <v>-0.34997558600000001</v>
      </c>
      <c r="G1813">
        <v>9.7132056999999994E-2</v>
      </c>
      <c r="H1813">
        <v>1.0960155110000001</v>
      </c>
      <c r="I1813">
        <f t="shared" si="28"/>
        <v>-0.34997558600000001</v>
      </c>
    </row>
    <row r="1814" spans="1:9" x14ac:dyDescent="0.3">
      <c r="A1814" s="1">
        <v>41618</v>
      </c>
      <c r="B1814" s="1">
        <v>41619</v>
      </c>
      <c r="C1814">
        <v>256</v>
      </c>
      <c r="D1814">
        <v>254.8000031</v>
      </c>
      <c r="E1814">
        <v>256.3553546</v>
      </c>
      <c r="F1814">
        <v>-1.1999969479999999</v>
      </c>
      <c r="G1814">
        <v>0.35535460699999999</v>
      </c>
      <c r="H1814">
        <v>2.0506096650000001</v>
      </c>
      <c r="I1814">
        <f t="shared" si="28"/>
        <v>-1.1999969479999999</v>
      </c>
    </row>
    <row r="1815" spans="1:9" x14ac:dyDescent="0.3">
      <c r="A1815" s="1">
        <v>41619</v>
      </c>
      <c r="B1815" s="1">
        <v>41620</v>
      </c>
      <c r="C1815">
        <v>253.1</v>
      </c>
      <c r="D1815">
        <v>251.5499969</v>
      </c>
      <c r="E1815">
        <v>252.62266389999999</v>
      </c>
      <c r="F1815">
        <v>1.5500030520000001</v>
      </c>
      <c r="G1815">
        <v>-0.47733607900000002</v>
      </c>
      <c r="H1815">
        <v>0.35355339099999999</v>
      </c>
      <c r="I1815">
        <f t="shared" si="28"/>
        <v>1.5500030520000001</v>
      </c>
    </row>
    <row r="1816" spans="1:9" x14ac:dyDescent="0.3">
      <c r="A1816" s="1">
        <v>41620</v>
      </c>
      <c r="B1816" s="1">
        <v>41621</v>
      </c>
      <c r="C1816">
        <v>252.6</v>
      </c>
      <c r="D1816">
        <v>252.69999079999999</v>
      </c>
      <c r="E1816">
        <v>253.40768109999999</v>
      </c>
      <c r="F1816">
        <v>9.9990844999999995E-2</v>
      </c>
      <c r="G1816">
        <v>0.80768114300000005</v>
      </c>
      <c r="H1816">
        <v>0.282842712</v>
      </c>
      <c r="I1816">
        <f t="shared" si="28"/>
        <v>9.9990844999999995E-2</v>
      </c>
    </row>
    <row r="1817" spans="1:9" x14ac:dyDescent="0.3">
      <c r="A1817" s="1">
        <v>41621</v>
      </c>
      <c r="B1817" s="1">
        <v>41624</v>
      </c>
      <c r="C1817">
        <v>252.2</v>
      </c>
      <c r="D1817">
        <v>251.00000309999999</v>
      </c>
      <c r="E1817">
        <v>251.59577010000001</v>
      </c>
      <c r="F1817">
        <v>1.1999969479999999</v>
      </c>
      <c r="G1817">
        <v>-0.604229927</v>
      </c>
      <c r="H1817">
        <v>0.141421356</v>
      </c>
      <c r="I1817">
        <f t="shared" si="28"/>
        <v>1.1999969479999999</v>
      </c>
    </row>
    <row r="1818" spans="1:9" x14ac:dyDescent="0.3">
      <c r="A1818" s="1">
        <v>41624</v>
      </c>
      <c r="B1818" s="1">
        <v>41625</v>
      </c>
      <c r="C1818">
        <v>252.4</v>
      </c>
      <c r="D1818">
        <v>254.60001220000001</v>
      </c>
      <c r="E1818">
        <v>252.35011180000001</v>
      </c>
      <c r="F1818">
        <v>-2.2000122069999999</v>
      </c>
      <c r="G1818">
        <v>-4.9888163999999999E-2</v>
      </c>
      <c r="H1818">
        <v>1.0960155110000001</v>
      </c>
      <c r="I1818">
        <f t="shared" si="28"/>
        <v>-2.2000122069999999</v>
      </c>
    </row>
    <row r="1819" spans="1:9" x14ac:dyDescent="0.3">
      <c r="A1819" s="1">
        <v>41625</v>
      </c>
      <c r="B1819" s="1">
        <v>41626</v>
      </c>
      <c r="C1819">
        <v>253.95</v>
      </c>
      <c r="D1819">
        <v>253.95</v>
      </c>
      <c r="E1819">
        <v>254.3211585</v>
      </c>
      <c r="F1819">
        <v>0</v>
      </c>
      <c r="G1819">
        <v>0.37115848099999998</v>
      </c>
      <c r="H1819">
        <v>0.954594155</v>
      </c>
      <c r="I1819">
        <f t="shared" si="28"/>
        <v>0</v>
      </c>
    </row>
    <row r="1820" spans="1:9" x14ac:dyDescent="0.3">
      <c r="A1820" s="1">
        <v>41626</v>
      </c>
      <c r="B1820" s="1">
        <v>41627</v>
      </c>
      <c r="C1820">
        <v>255.3</v>
      </c>
      <c r="D1820">
        <v>258.49999689999999</v>
      </c>
      <c r="E1820">
        <v>255.25616099999999</v>
      </c>
      <c r="F1820">
        <v>-3.1999969479999999</v>
      </c>
      <c r="G1820">
        <v>-4.3838958999999997E-2</v>
      </c>
      <c r="H1820">
        <v>0.38890872999999998</v>
      </c>
      <c r="I1820">
        <f t="shared" si="28"/>
        <v>-3.1999969479999999</v>
      </c>
    </row>
    <row r="1821" spans="1:9" x14ac:dyDescent="0.3">
      <c r="A1821" s="1">
        <v>41627</v>
      </c>
      <c r="B1821" s="1">
        <v>41628</v>
      </c>
      <c r="C1821">
        <v>254.75</v>
      </c>
      <c r="D1821">
        <v>254.6999969</v>
      </c>
      <c r="E1821">
        <v>254.4463288</v>
      </c>
      <c r="F1821">
        <v>5.0003051999999999E-2</v>
      </c>
      <c r="G1821">
        <v>-0.30367124099999998</v>
      </c>
      <c r="H1821">
        <v>0.91923881600000001</v>
      </c>
      <c r="I1821">
        <f t="shared" si="28"/>
        <v>5.0003051999999999E-2</v>
      </c>
    </row>
    <row r="1822" spans="1:9" x14ac:dyDescent="0.3">
      <c r="A1822" s="1">
        <v>41628</v>
      </c>
      <c r="B1822" s="1">
        <v>41631</v>
      </c>
      <c r="C1822">
        <v>256.05</v>
      </c>
      <c r="D1822">
        <v>257.05</v>
      </c>
      <c r="E1822">
        <v>255.58153369999999</v>
      </c>
      <c r="F1822">
        <v>-1</v>
      </c>
      <c r="G1822">
        <v>-0.46846628200000001</v>
      </c>
      <c r="H1822">
        <v>1.697056275</v>
      </c>
      <c r="I1822">
        <f t="shared" si="28"/>
        <v>-1</v>
      </c>
    </row>
    <row r="1823" spans="1:9" x14ac:dyDescent="0.3">
      <c r="A1823" s="1">
        <v>41631</v>
      </c>
      <c r="B1823" s="1">
        <v>41632</v>
      </c>
      <c r="C1823">
        <v>258.45</v>
      </c>
      <c r="D1823">
        <v>258.89998170000001</v>
      </c>
      <c r="E1823">
        <v>258.99304080000002</v>
      </c>
      <c r="F1823">
        <v>0.44998168900000002</v>
      </c>
      <c r="G1823">
        <v>0.54304081199999998</v>
      </c>
      <c r="H1823">
        <v>0.282842712</v>
      </c>
      <c r="I1823">
        <f t="shared" si="28"/>
        <v>0.44998168900000002</v>
      </c>
    </row>
    <row r="1824" spans="1:9" x14ac:dyDescent="0.3">
      <c r="A1824" s="1">
        <v>41632</v>
      </c>
      <c r="B1824" s="1">
        <v>41633</v>
      </c>
      <c r="C1824">
        <v>258.85000000000002</v>
      </c>
      <c r="D1824">
        <v>258.89998780000002</v>
      </c>
      <c r="E1824">
        <v>259.35073419999998</v>
      </c>
      <c r="F1824">
        <v>4.9987793000000003E-2</v>
      </c>
      <c r="G1824">
        <v>0.50073414999999999</v>
      </c>
      <c r="H1824">
        <v>0</v>
      </c>
      <c r="I1824">
        <f t="shared" si="28"/>
        <v>4.9987793000000003E-2</v>
      </c>
    </row>
    <row r="1825" spans="1:9" x14ac:dyDescent="0.3">
      <c r="A1825" s="1">
        <v>41633</v>
      </c>
      <c r="B1825" s="1">
        <v>41634</v>
      </c>
      <c r="C1825">
        <v>258.85000000000002</v>
      </c>
      <c r="D1825">
        <v>259.24999389999999</v>
      </c>
      <c r="E1825">
        <v>259.12753370000001</v>
      </c>
      <c r="F1825">
        <v>0.39999389600000002</v>
      </c>
      <c r="G1825">
        <v>0.27753373999999997</v>
      </c>
      <c r="H1825">
        <v>0.31819805200000001</v>
      </c>
      <c r="I1825">
        <f t="shared" si="28"/>
        <v>0.39999389600000002</v>
      </c>
    </row>
    <row r="1826" spans="1:9" x14ac:dyDescent="0.3">
      <c r="A1826" s="1">
        <v>41634</v>
      </c>
      <c r="B1826" s="1">
        <v>41635</v>
      </c>
      <c r="C1826">
        <v>258.39999999999998</v>
      </c>
      <c r="D1826">
        <v>259.00000610000001</v>
      </c>
      <c r="E1826">
        <v>258.01510569999999</v>
      </c>
      <c r="F1826">
        <v>-0.60000610399999998</v>
      </c>
      <c r="G1826">
        <v>-0.38489425199999999</v>
      </c>
      <c r="H1826">
        <v>1.6617009359999999</v>
      </c>
      <c r="I1826">
        <f t="shared" si="28"/>
        <v>-0.60000610399999998</v>
      </c>
    </row>
    <row r="1827" spans="1:9" x14ac:dyDescent="0.3">
      <c r="A1827" s="1">
        <v>41635</v>
      </c>
      <c r="B1827" s="1">
        <v>41638</v>
      </c>
      <c r="C1827">
        <v>260.75</v>
      </c>
      <c r="D1827">
        <v>261.60000609999997</v>
      </c>
      <c r="E1827">
        <v>260.95138459999998</v>
      </c>
      <c r="F1827">
        <v>0.85000610399999998</v>
      </c>
      <c r="G1827">
        <v>0.20138463400000001</v>
      </c>
      <c r="H1827">
        <v>0.141421356</v>
      </c>
      <c r="I1827">
        <f t="shared" si="28"/>
        <v>0.85000610399999998</v>
      </c>
    </row>
    <row r="1828" spans="1:9" x14ac:dyDescent="0.3">
      <c r="A1828" s="1">
        <v>41638</v>
      </c>
      <c r="B1828" s="1">
        <v>41639</v>
      </c>
      <c r="C1828">
        <v>260.95</v>
      </c>
      <c r="D1828">
        <v>261.59999390000002</v>
      </c>
      <c r="E1828">
        <v>260.90754939999999</v>
      </c>
      <c r="F1828">
        <v>-0.64999389600000002</v>
      </c>
      <c r="G1828">
        <v>-4.2450622E-2</v>
      </c>
      <c r="H1828">
        <v>0</v>
      </c>
      <c r="I1828">
        <f t="shared" si="28"/>
        <v>-0.64999389600000002</v>
      </c>
    </row>
    <row r="1829" spans="1:9" x14ac:dyDescent="0.3">
      <c r="A1829" s="1">
        <v>41639</v>
      </c>
      <c r="B1829" s="1">
        <v>41640</v>
      </c>
      <c r="C1829">
        <v>260.95</v>
      </c>
      <c r="D1829">
        <v>261.59999390000002</v>
      </c>
      <c r="E1829">
        <v>260.72694130000002</v>
      </c>
      <c r="F1829">
        <v>-0.64999389600000002</v>
      </c>
      <c r="G1829">
        <v>-0.22305873000000001</v>
      </c>
      <c r="H1829">
        <v>0</v>
      </c>
      <c r="I1829">
        <f t="shared" si="28"/>
        <v>-0.64999389600000002</v>
      </c>
    </row>
    <row r="1830" spans="1:9" x14ac:dyDescent="0.3">
      <c r="A1830" s="1">
        <v>41640</v>
      </c>
      <c r="B1830" s="1">
        <v>41641</v>
      </c>
      <c r="C1830">
        <v>260.95</v>
      </c>
      <c r="D1830">
        <v>261.89998170000001</v>
      </c>
      <c r="E1830">
        <v>261.04258759999999</v>
      </c>
      <c r="F1830">
        <v>0.94998168900000002</v>
      </c>
      <c r="G1830">
        <v>9.2587619999999995E-2</v>
      </c>
      <c r="H1830">
        <v>5.1265241640000001</v>
      </c>
      <c r="I1830">
        <f t="shared" si="28"/>
        <v>0.94998168900000002</v>
      </c>
    </row>
    <row r="1831" spans="1:9" x14ac:dyDescent="0.3">
      <c r="A1831" s="1">
        <v>41641</v>
      </c>
      <c r="B1831" s="1">
        <v>41642</v>
      </c>
      <c r="C1831">
        <v>253.7</v>
      </c>
      <c r="D1831">
        <v>253.64999689999999</v>
      </c>
      <c r="E1831">
        <v>254.3488481</v>
      </c>
      <c r="F1831">
        <v>-5.0003051999999999E-2</v>
      </c>
      <c r="G1831">
        <v>0.64884805700000003</v>
      </c>
      <c r="H1831">
        <v>2.2273863610000002</v>
      </c>
      <c r="I1831">
        <f t="shared" si="28"/>
        <v>-5.0003051999999999E-2</v>
      </c>
    </row>
    <row r="1832" spans="1:9" x14ac:dyDescent="0.3">
      <c r="A1832" s="1">
        <v>41642</v>
      </c>
      <c r="B1832" s="1">
        <v>41645</v>
      </c>
      <c r="C1832">
        <v>250.55</v>
      </c>
      <c r="D1832">
        <v>250.74999690000001</v>
      </c>
      <c r="E1832">
        <v>250.9369466</v>
      </c>
      <c r="F1832">
        <v>0.19999694800000001</v>
      </c>
      <c r="G1832">
        <v>0.38694658900000001</v>
      </c>
      <c r="H1832">
        <v>0.42426406900000002</v>
      </c>
      <c r="I1832">
        <f t="shared" si="28"/>
        <v>0.19999694800000001</v>
      </c>
    </row>
    <row r="1833" spans="1:9" x14ac:dyDescent="0.3">
      <c r="A1833" s="1">
        <v>41645</v>
      </c>
      <c r="B1833" s="1">
        <v>41646</v>
      </c>
      <c r="C1833">
        <v>251.15</v>
      </c>
      <c r="D1833">
        <v>250.2000031</v>
      </c>
      <c r="E1833">
        <v>250.73410519999999</v>
      </c>
      <c r="F1833">
        <v>0.94999694800000001</v>
      </c>
      <c r="G1833">
        <v>-0.41589480600000001</v>
      </c>
      <c r="H1833">
        <v>0.84852813699999996</v>
      </c>
      <c r="I1833">
        <f t="shared" si="28"/>
        <v>0.94999694800000001</v>
      </c>
    </row>
    <row r="1834" spans="1:9" x14ac:dyDescent="0.3">
      <c r="A1834" s="1">
        <v>41646</v>
      </c>
      <c r="B1834" s="1">
        <v>41647</v>
      </c>
      <c r="C1834">
        <v>252.35</v>
      </c>
      <c r="D1834">
        <v>253.14998779999999</v>
      </c>
      <c r="E1834">
        <v>252.93932860000001</v>
      </c>
      <c r="F1834">
        <v>0.799987793</v>
      </c>
      <c r="G1834">
        <v>0.58932858700000001</v>
      </c>
      <c r="H1834">
        <v>0.17677669500000001</v>
      </c>
      <c r="I1834">
        <f t="shared" si="28"/>
        <v>0.799987793</v>
      </c>
    </row>
    <row r="1835" spans="1:9" x14ac:dyDescent="0.3">
      <c r="A1835" s="1">
        <v>41647</v>
      </c>
      <c r="B1835" s="1">
        <v>41648</v>
      </c>
      <c r="C1835">
        <v>252.1</v>
      </c>
      <c r="D1835">
        <v>252.19999079999999</v>
      </c>
      <c r="E1835">
        <v>253.1409094</v>
      </c>
      <c r="F1835">
        <v>9.9990844999999995E-2</v>
      </c>
      <c r="G1835">
        <v>1.04090941</v>
      </c>
      <c r="H1835">
        <v>0.91923881600000001</v>
      </c>
      <c r="I1835">
        <f t="shared" si="28"/>
        <v>9.9990844999999995E-2</v>
      </c>
    </row>
    <row r="1836" spans="1:9" x14ac:dyDescent="0.3">
      <c r="A1836" s="1">
        <v>41648</v>
      </c>
      <c r="B1836" s="1">
        <v>41649</v>
      </c>
      <c r="C1836">
        <v>250.8</v>
      </c>
      <c r="D1836">
        <v>249.89999080000001</v>
      </c>
      <c r="E1836">
        <v>251.90465409999999</v>
      </c>
      <c r="F1836">
        <v>-0.90000915500000001</v>
      </c>
      <c r="G1836">
        <v>1.1046540739999999</v>
      </c>
      <c r="H1836">
        <v>1.48492424</v>
      </c>
      <c r="I1836">
        <f t="shared" si="28"/>
        <v>-0.90000915500000001</v>
      </c>
    </row>
    <row r="1837" spans="1:9" x14ac:dyDescent="0.3">
      <c r="A1837" s="1">
        <v>41649</v>
      </c>
      <c r="B1837" s="1">
        <v>41652</v>
      </c>
      <c r="C1837">
        <v>248.7</v>
      </c>
      <c r="D1837">
        <v>249.60000919999999</v>
      </c>
      <c r="E1837">
        <v>248.7214242</v>
      </c>
      <c r="F1837">
        <v>0.90000915500000001</v>
      </c>
      <c r="G1837">
        <v>2.1424159000000002E-2</v>
      </c>
      <c r="H1837">
        <v>1.4495689009999999</v>
      </c>
      <c r="I1837">
        <f t="shared" si="28"/>
        <v>0.90000915500000001</v>
      </c>
    </row>
    <row r="1838" spans="1:9" x14ac:dyDescent="0.3">
      <c r="A1838" s="1">
        <v>41652</v>
      </c>
      <c r="B1838" s="1">
        <v>41653</v>
      </c>
      <c r="C1838">
        <v>250.75</v>
      </c>
      <c r="D1838">
        <v>249.8000031</v>
      </c>
      <c r="E1838">
        <v>250.5072448</v>
      </c>
      <c r="F1838">
        <v>0.94999694800000001</v>
      </c>
      <c r="G1838">
        <v>-0.242755204</v>
      </c>
      <c r="H1838">
        <v>0.35355339099999999</v>
      </c>
      <c r="I1838">
        <f t="shared" si="28"/>
        <v>0.94999694800000001</v>
      </c>
    </row>
    <row r="1839" spans="1:9" x14ac:dyDescent="0.3">
      <c r="A1839" s="1">
        <v>41653</v>
      </c>
      <c r="B1839" s="1">
        <v>41654</v>
      </c>
      <c r="C1839">
        <v>250.25</v>
      </c>
      <c r="D1839">
        <v>251.3500061</v>
      </c>
      <c r="E1839">
        <v>249.62255999999999</v>
      </c>
      <c r="F1839">
        <v>-1.100006104</v>
      </c>
      <c r="G1839">
        <v>-0.62744003500000001</v>
      </c>
      <c r="H1839">
        <v>0.63639610300000005</v>
      </c>
      <c r="I1839">
        <f t="shared" si="28"/>
        <v>-1.100006104</v>
      </c>
    </row>
    <row r="1840" spans="1:9" x14ac:dyDescent="0.3">
      <c r="A1840" s="1">
        <v>41654</v>
      </c>
      <c r="B1840" s="1">
        <v>41655</v>
      </c>
      <c r="C1840">
        <v>251.15</v>
      </c>
      <c r="D1840">
        <v>251.35001220000001</v>
      </c>
      <c r="E1840">
        <v>250.3599935</v>
      </c>
      <c r="F1840">
        <v>-0.200012207</v>
      </c>
      <c r="G1840">
        <v>-0.79000651799999999</v>
      </c>
      <c r="H1840">
        <v>0.35355339099999999</v>
      </c>
      <c r="I1840">
        <f t="shared" si="28"/>
        <v>-0.200012207</v>
      </c>
    </row>
    <row r="1841" spans="1:9" x14ac:dyDescent="0.3">
      <c r="A1841" s="1">
        <v>41655</v>
      </c>
      <c r="B1841" s="1">
        <v>41656</v>
      </c>
      <c r="C1841">
        <v>251.65</v>
      </c>
      <c r="D1841">
        <v>251.65</v>
      </c>
      <c r="E1841">
        <v>251.3215582</v>
      </c>
      <c r="F1841">
        <v>0</v>
      </c>
      <c r="G1841">
        <v>-0.32844176899999999</v>
      </c>
      <c r="H1841">
        <v>1.6617009359999999</v>
      </c>
      <c r="I1841">
        <f t="shared" si="28"/>
        <v>0</v>
      </c>
    </row>
    <row r="1842" spans="1:9" x14ac:dyDescent="0.3">
      <c r="A1842" s="1">
        <v>41656</v>
      </c>
      <c r="B1842" s="1">
        <v>41659</v>
      </c>
      <c r="C1842">
        <v>249.3</v>
      </c>
      <c r="D1842">
        <v>249.19999390000001</v>
      </c>
      <c r="E1842">
        <v>248.92946739999999</v>
      </c>
      <c r="F1842">
        <v>0.100006104</v>
      </c>
      <c r="G1842">
        <v>-0.37053263199999997</v>
      </c>
      <c r="H1842">
        <v>1.48492424</v>
      </c>
      <c r="I1842">
        <f t="shared" si="28"/>
        <v>0.100006104</v>
      </c>
    </row>
    <row r="1843" spans="1:9" x14ac:dyDescent="0.3">
      <c r="A1843" s="1">
        <v>41659</v>
      </c>
      <c r="B1843" s="1">
        <v>41660</v>
      </c>
      <c r="C1843">
        <v>251.4</v>
      </c>
      <c r="D1843">
        <v>251.15</v>
      </c>
      <c r="E1843">
        <v>250.22431019999999</v>
      </c>
      <c r="F1843">
        <v>0.25</v>
      </c>
      <c r="G1843">
        <v>-1.175689816</v>
      </c>
      <c r="H1843">
        <v>1.2727922060000001</v>
      </c>
      <c r="I1843">
        <f t="shared" si="28"/>
        <v>0.25</v>
      </c>
    </row>
    <row r="1844" spans="1:9" x14ac:dyDescent="0.3">
      <c r="A1844" s="1">
        <v>41660</v>
      </c>
      <c r="B1844" s="1">
        <v>41661</v>
      </c>
      <c r="C1844">
        <v>253.2</v>
      </c>
      <c r="D1844">
        <v>252.35000919999999</v>
      </c>
      <c r="E1844">
        <v>252.76558800000001</v>
      </c>
      <c r="F1844">
        <v>0.84999084499999999</v>
      </c>
      <c r="G1844">
        <v>-0.434412032</v>
      </c>
      <c r="H1844">
        <v>0.17677669500000001</v>
      </c>
      <c r="I1844">
        <f t="shared" si="28"/>
        <v>0.84999084499999999</v>
      </c>
    </row>
    <row r="1845" spans="1:9" x14ac:dyDescent="0.3">
      <c r="A1845" s="1">
        <v>41661</v>
      </c>
      <c r="B1845" s="1">
        <v>41662</v>
      </c>
      <c r="C1845">
        <v>252.95</v>
      </c>
      <c r="D1845">
        <v>253.2</v>
      </c>
      <c r="E1845">
        <v>252.23602840000001</v>
      </c>
      <c r="F1845">
        <v>-0.25</v>
      </c>
      <c r="G1845">
        <v>-0.71397161499999995</v>
      </c>
      <c r="H1845">
        <v>2.156675683</v>
      </c>
      <c r="I1845">
        <f t="shared" si="28"/>
        <v>-0.25</v>
      </c>
    </row>
    <row r="1846" spans="1:9" x14ac:dyDescent="0.3">
      <c r="A1846" s="1">
        <v>41662</v>
      </c>
      <c r="B1846" s="1">
        <v>41663</v>
      </c>
      <c r="C1846">
        <v>249.9</v>
      </c>
      <c r="D1846">
        <v>248.85001220000001</v>
      </c>
      <c r="E1846">
        <v>250.4537345</v>
      </c>
      <c r="F1846">
        <v>-1.0499877929999999</v>
      </c>
      <c r="G1846">
        <v>0.553734481</v>
      </c>
      <c r="H1846">
        <v>0.84852813699999996</v>
      </c>
      <c r="I1846">
        <f t="shared" si="28"/>
        <v>-1.0499877929999999</v>
      </c>
    </row>
    <row r="1847" spans="1:9" x14ac:dyDescent="0.3">
      <c r="A1847" s="1">
        <v>41663</v>
      </c>
      <c r="B1847" s="1">
        <v>41666</v>
      </c>
      <c r="C1847">
        <v>248.7</v>
      </c>
      <c r="D1847">
        <v>244.80000609999999</v>
      </c>
      <c r="E1847">
        <v>247.98666410000001</v>
      </c>
      <c r="F1847">
        <v>3.8999938959999998</v>
      </c>
      <c r="G1847">
        <v>-0.71333587200000004</v>
      </c>
      <c r="H1847">
        <v>2.2627416999999999</v>
      </c>
      <c r="I1847">
        <f t="shared" si="28"/>
        <v>3.8999938959999998</v>
      </c>
    </row>
    <row r="1848" spans="1:9" x14ac:dyDescent="0.3">
      <c r="A1848" s="1">
        <v>41666</v>
      </c>
      <c r="B1848" s="1">
        <v>41667</v>
      </c>
      <c r="C1848">
        <v>245.5</v>
      </c>
      <c r="D1848">
        <v>244.8000031</v>
      </c>
      <c r="E1848">
        <v>246.17223670000001</v>
      </c>
      <c r="F1848">
        <v>-0.69999694800000001</v>
      </c>
      <c r="G1848">
        <v>0.67223674099999997</v>
      </c>
      <c r="H1848">
        <v>0.74246212</v>
      </c>
      <c r="I1848">
        <f t="shared" si="28"/>
        <v>-0.69999694800000001</v>
      </c>
    </row>
    <row r="1849" spans="1:9" x14ac:dyDescent="0.3">
      <c r="A1849" s="1">
        <v>41667</v>
      </c>
      <c r="B1849" s="1">
        <v>41668</v>
      </c>
      <c r="C1849">
        <v>246.55</v>
      </c>
      <c r="D1849">
        <v>247.49999690000001</v>
      </c>
      <c r="E1849">
        <v>247.816778</v>
      </c>
      <c r="F1849">
        <v>0.94999694800000001</v>
      </c>
      <c r="G1849">
        <v>1.266777992</v>
      </c>
      <c r="H1849">
        <v>2.298097039</v>
      </c>
      <c r="I1849">
        <f t="shared" si="28"/>
        <v>0.94999694800000001</v>
      </c>
    </row>
    <row r="1850" spans="1:9" x14ac:dyDescent="0.3">
      <c r="A1850" s="1">
        <v>41668</v>
      </c>
      <c r="B1850" s="1">
        <v>41669</v>
      </c>
      <c r="C1850">
        <v>249.8</v>
      </c>
      <c r="D1850">
        <v>247.49999690000001</v>
      </c>
      <c r="E1850">
        <v>250.95262510000001</v>
      </c>
      <c r="F1850">
        <v>-2.3000030520000001</v>
      </c>
      <c r="G1850">
        <v>1.1526250840000001</v>
      </c>
      <c r="H1850">
        <v>0</v>
      </c>
      <c r="I1850">
        <f t="shared" si="28"/>
        <v>-2.3000030520000001</v>
      </c>
    </row>
    <row r="1851" spans="1:9" x14ac:dyDescent="0.3">
      <c r="A1851" s="1">
        <v>41669</v>
      </c>
      <c r="B1851" s="1">
        <v>41670</v>
      </c>
      <c r="C1851">
        <v>249.8</v>
      </c>
      <c r="D1851">
        <v>247.49999690000001</v>
      </c>
      <c r="E1851">
        <v>250.27067729999999</v>
      </c>
      <c r="F1851">
        <v>-2.3000030520000001</v>
      </c>
      <c r="G1851">
        <v>0.470677346</v>
      </c>
      <c r="H1851">
        <v>0</v>
      </c>
      <c r="I1851">
        <f t="shared" si="28"/>
        <v>-2.3000030520000001</v>
      </c>
    </row>
    <row r="1852" spans="1:9" x14ac:dyDescent="0.3">
      <c r="A1852" s="1">
        <v>41670</v>
      </c>
      <c r="B1852" s="1">
        <v>41673</v>
      </c>
      <c r="C1852">
        <v>249.8</v>
      </c>
      <c r="D1852">
        <v>247.8</v>
      </c>
      <c r="E1852">
        <v>248.56482550000001</v>
      </c>
      <c r="F1852">
        <v>2</v>
      </c>
      <c r="G1852">
        <v>-1.235174537</v>
      </c>
      <c r="H1852">
        <v>2.6162950899999999</v>
      </c>
      <c r="I1852">
        <f t="shared" si="28"/>
        <v>2</v>
      </c>
    </row>
    <row r="1853" spans="1:9" x14ac:dyDescent="0.3">
      <c r="A1853" s="1">
        <v>41673</v>
      </c>
      <c r="B1853" s="1">
        <v>41674</v>
      </c>
      <c r="C1853">
        <v>246.1</v>
      </c>
      <c r="D1853">
        <v>242.7999969</v>
      </c>
      <c r="E1853">
        <v>245.97083459999999</v>
      </c>
      <c r="F1853">
        <v>3.3000030520000001</v>
      </c>
      <c r="G1853">
        <v>-0.12916541100000001</v>
      </c>
      <c r="H1853">
        <v>3.3587572109999999</v>
      </c>
      <c r="I1853">
        <f t="shared" si="28"/>
        <v>3.3000030520000001</v>
      </c>
    </row>
    <row r="1854" spans="1:9" x14ac:dyDescent="0.3">
      <c r="A1854" s="1">
        <v>41674</v>
      </c>
      <c r="B1854" s="1">
        <v>41675</v>
      </c>
      <c r="C1854">
        <v>241.35</v>
      </c>
      <c r="D1854">
        <v>242.39998779999999</v>
      </c>
      <c r="E1854">
        <v>242.2999112</v>
      </c>
      <c r="F1854">
        <v>1.0499877929999999</v>
      </c>
      <c r="G1854">
        <v>0.94991123700000002</v>
      </c>
      <c r="H1854">
        <v>0.35355339099999999</v>
      </c>
      <c r="I1854">
        <f t="shared" si="28"/>
        <v>1.0499877929999999</v>
      </c>
    </row>
    <row r="1855" spans="1:9" x14ac:dyDescent="0.3">
      <c r="A1855" s="1">
        <v>41675</v>
      </c>
      <c r="B1855" s="1">
        <v>41676</v>
      </c>
      <c r="C1855">
        <v>241.85</v>
      </c>
      <c r="D1855">
        <v>242.85</v>
      </c>
      <c r="E1855">
        <v>242.98529909999999</v>
      </c>
      <c r="F1855">
        <v>1</v>
      </c>
      <c r="G1855">
        <v>1.1352990869999999</v>
      </c>
      <c r="H1855">
        <v>1.308147545</v>
      </c>
      <c r="I1855">
        <f t="shared" si="28"/>
        <v>1</v>
      </c>
    </row>
    <row r="1856" spans="1:9" x14ac:dyDescent="0.3">
      <c r="A1856" s="1">
        <v>41676</v>
      </c>
      <c r="B1856" s="1">
        <v>41677</v>
      </c>
      <c r="C1856">
        <v>243.7</v>
      </c>
      <c r="D1856">
        <v>245.60000919999999</v>
      </c>
      <c r="E1856">
        <v>242.6471884</v>
      </c>
      <c r="F1856">
        <v>-1.900009155</v>
      </c>
      <c r="G1856">
        <v>-1.052811623</v>
      </c>
      <c r="H1856">
        <v>1.48492424</v>
      </c>
      <c r="I1856">
        <f t="shared" si="28"/>
        <v>-1.900009155</v>
      </c>
    </row>
    <row r="1857" spans="1:9" x14ac:dyDescent="0.3">
      <c r="A1857" s="1">
        <v>41677</v>
      </c>
      <c r="B1857" s="1">
        <v>41680</v>
      </c>
      <c r="C1857">
        <v>245.8</v>
      </c>
      <c r="D1857">
        <v>246.55</v>
      </c>
      <c r="E1857">
        <v>245.33809919999999</v>
      </c>
      <c r="F1857">
        <v>-0.75</v>
      </c>
      <c r="G1857">
        <v>-0.4619008</v>
      </c>
      <c r="H1857">
        <v>0.212132034</v>
      </c>
      <c r="I1857">
        <f t="shared" si="28"/>
        <v>-0.75</v>
      </c>
    </row>
    <row r="1858" spans="1:9" x14ac:dyDescent="0.3">
      <c r="A1858" s="1">
        <v>41680</v>
      </c>
      <c r="B1858" s="1">
        <v>41681</v>
      </c>
      <c r="C1858">
        <v>246.1</v>
      </c>
      <c r="D1858">
        <v>245.39998779999999</v>
      </c>
      <c r="E1858">
        <v>245.4473711</v>
      </c>
      <c r="F1858">
        <v>0.700012207</v>
      </c>
      <c r="G1858">
        <v>-0.65262889899999998</v>
      </c>
      <c r="H1858">
        <v>0.70710678100000002</v>
      </c>
      <c r="I1858">
        <f t="shared" si="28"/>
        <v>0.700012207</v>
      </c>
    </row>
    <row r="1859" spans="1:9" x14ac:dyDescent="0.3">
      <c r="A1859" s="1">
        <v>41681</v>
      </c>
      <c r="B1859" s="1">
        <v>41682</v>
      </c>
      <c r="C1859">
        <v>247.1</v>
      </c>
      <c r="D1859">
        <v>248.2999969</v>
      </c>
      <c r="E1859">
        <v>247.43490750000001</v>
      </c>
      <c r="F1859">
        <v>1.1999969479999999</v>
      </c>
      <c r="G1859">
        <v>0.33490753200000001</v>
      </c>
      <c r="H1859">
        <v>0.63639610300000005</v>
      </c>
      <c r="I1859">
        <f t="shared" ref="I1859:I1922" si="29">IF(F1859&lt;-5, -5, F1859)</f>
        <v>1.1999969479999999</v>
      </c>
    </row>
    <row r="1860" spans="1:9" x14ac:dyDescent="0.3">
      <c r="A1860" s="1">
        <v>41682</v>
      </c>
      <c r="B1860" s="1">
        <v>41683</v>
      </c>
      <c r="C1860">
        <v>248</v>
      </c>
      <c r="D1860">
        <v>248.0500031</v>
      </c>
      <c r="E1860">
        <v>247.4372247</v>
      </c>
      <c r="F1860">
        <v>-5.0003051999999999E-2</v>
      </c>
      <c r="G1860">
        <v>-0.56277525399999995</v>
      </c>
      <c r="H1860">
        <v>1.6617009359999999</v>
      </c>
      <c r="I1860">
        <f t="shared" si="29"/>
        <v>-5.0003051999999999E-2</v>
      </c>
    </row>
    <row r="1861" spans="1:9" x14ac:dyDescent="0.3">
      <c r="A1861" s="1">
        <v>41683</v>
      </c>
      <c r="B1861" s="1">
        <v>41684</v>
      </c>
      <c r="C1861">
        <v>245.65</v>
      </c>
      <c r="D1861">
        <v>246.65</v>
      </c>
      <c r="E1861">
        <v>245.89806630000001</v>
      </c>
      <c r="F1861">
        <v>1</v>
      </c>
      <c r="G1861">
        <v>0.24806629099999999</v>
      </c>
      <c r="H1861">
        <v>2.4395183949999999</v>
      </c>
      <c r="I1861">
        <f t="shared" si="29"/>
        <v>1</v>
      </c>
    </row>
    <row r="1862" spans="1:9" x14ac:dyDescent="0.3">
      <c r="A1862" s="1">
        <v>41684</v>
      </c>
      <c r="B1862" s="1">
        <v>41687</v>
      </c>
      <c r="C1862">
        <v>249.1</v>
      </c>
      <c r="D1862">
        <v>250.64998779999999</v>
      </c>
      <c r="E1862">
        <v>248.90915340000001</v>
      </c>
      <c r="F1862">
        <v>-1.5499877929999999</v>
      </c>
      <c r="G1862">
        <v>-0.19084657699999999</v>
      </c>
      <c r="H1862">
        <v>7.0710677999999999E-2</v>
      </c>
      <c r="I1862">
        <f t="shared" si="29"/>
        <v>-1.5499877929999999</v>
      </c>
    </row>
    <row r="1863" spans="1:9" x14ac:dyDescent="0.3">
      <c r="A1863" s="1">
        <v>41687</v>
      </c>
      <c r="B1863" s="1">
        <v>41688</v>
      </c>
      <c r="C1863">
        <v>249.2</v>
      </c>
      <c r="D1863">
        <v>249.10000919999999</v>
      </c>
      <c r="E1863">
        <v>249.2197721</v>
      </c>
      <c r="F1863">
        <v>-9.9990844999999995E-2</v>
      </c>
      <c r="G1863">
        <v>1.9772102999999999E-2</v>
      </c>
      <c r="H1863">
        <v>7.0710677999999999E-2</v>
      </c>
      <c r="I1863">
        <f t="shared" si="29"/>
        <v>-9.9990844999999995E-2</v>
      </c>
    </row>
    <row r="1864" spans="1:9" x14ac:dyDescent="0.3">
      <c r="A1864" s="1">
        <v>41688</v>
      </c>
      <c r="B1864" s="1">
        <v>41689</v>
      </c>
      <c r="C1864">
        <v>249.3</v>
      </c>
      <c r="D1864">
        <v>248.49999690000001</v>
      </c>
      <c r="E1864">
        <v>248.8734686</v>
      </c>
      <c r="F1864">
        <v>0.80000305199999999</v>
      </c>
      <c r="G1864">
        <v>-0.42653143399999999</v>
      </c>
      <c r="H1864">
        <v>1.2727922060000001</v>
      </c>
      <c r="I1864">
        <f t="shared" si="29"/>
        <v>0.80000305199999999</v>
      </c>
    </row>
    <row r="1865" spans="1:9" x14ac:dyDescent="0.3">
      <c r="A1865" s="1">
        <v>41689</v>
      </c>
      <c r="B1865" s="1">
        <v>41690</v>
      </c>
      <c r="C1865">
        <v>247.5</v>
      </c>
      <c r="D1865">
        <v>246.5500031</v>
      </c>
      <c r="E1865">
        <v>248.19204830000001</v>
      </c>
      <c r="F1865">
        <v>-0.94999694800000001</v>
      </c>
      <c r="G1865">
        <v>0.69204831099999997</v>
      </c>
      <c r="H1865">
        <v>0.63639610300000005</v>
      </c>
      <c r="I1865">
        <f t="shared" si="29"/>
        <v>-0.94999694800000001</v>
      </c>
    </row>
    <row r="1866" spans="1:9" x14ac:dyDescent="0.3">
      <c r="A1866" s="1">
        <v>41690</v>
      </c>
      <c r="B1866" s="1">
        <v>41691</v>
      </c>
      <c r="C1866">
        <v>246.6</v>
      </c>
      <c r="D1866">
        <v>248.6</v>
      </c>
      <c r="E1866">
        <v>247.41981609999999</v>
      </c>
      <c r="F1866">
        <v>2</v>
      </c>
      <c r="G1866">
        <v>0.81981605300000004</v>
      </c>
      <c r="H1866">
        <v>2.5455844120000002</v>
      </c>
      <c r="I1866">
        <f t="shared" si="29"/>
        <v>2</v>
      </c>
    </row>
    <row r="1867" spans="1:9" x14ac:dyDescent="0.3">
      <c r="A1867" s="1">
        <v>41691</v>
      </c>
      <c r="B1867" s="1">
        <v>41694</v>
      </c>
      <c r="C1867">
        <v>250.2</v>
      </c>
      <c r="D1867">
        <v>250.2</v>
      </c>
      <c r="E1867">
        <v>249.95826020000001</v>
      </c>
      <c r="F1867">
        <v>0</v>
      </c>
      <c r="G1867">
        <v>-0.24173982399999999</v>
      </c>
      <c r="H1867">
        <v>0.31819805200000001</v>
      </c>
      <c r="I1867">
        <f t="shared" si="29"/>
        <v>0</v>
      </c>
    </row>
    <row r="1868" spans="1:9" x14ac:dyDescent="0.3">
      <c r="A1868" s="1">
        <v>41694</v>
      </c>
      <c r="B1868" s="1">
        <v>41695</v>
      </c>
      <c r="C1868">
        <v>249.75</v>
      </c>
      <c r="D1868">
        <v>250.8999939</v>
      </c>
      <c r="E1868">
        <v>249.94990680000001</v>
      </c>
      <c r="F1868">
        <v>1.149993896</v>
      </c>
      <c r="G1868">
        <v>0.19990675199999999</v>
      </c>
      <c r="H1868">
        <v>1.308147545</v>
      </c>
      <c r="I1868">
        <f t="shared" si="29"/>
        <v>1.149993896</v>
      </c>
    </row>
    <row r="1869" spans="1:9" x14ac:dyDescent="0.3">
      <c r="A1869" s="1">
        <v>41695</v>
      </c>
      <c r="B1869" s="1">
        <v>41696</v>
      </c>
      <c r="C1869">
        <v>251.6</v>
      </c>
      <c r="D1869">
        <v>251.19999079999999</v>
      </c>
      <c r="E1869">
        <v>251.81830690000001</v>
      </c>
      <c r="F1869">
        <v>-0.40000915500000001</v>
      </c>
      <c r="G1869">
        <v>0.218306944</v>
      </c>
      <c r="H1869">
        <v>0.67175144200000003</v>
      </c>
      <c r="I1869">
        <f t="shared" si="29"/>
        <v>-0.40000915500000001</v>
      </c>
    </row>
    <row r="1870" spans="1:9" x14ac:dyDescent="0.3">
      <c r="A1870" s="1">
        <v>41696</v>
      </c>
      <c r="B1870" s="1">
        <v>41697</v>
      </c>
      <c r="C1870">
        <v>252.55</v>
      </c>
      <c r="D1870">
        <v>252.19999390000001</v>
      </c>
      <c r="E1870">
        <v>252.11566909999999</v>
      </c>
      <c r="F1870">
        <v>0.35000610399999998</v>
      </c>
      <c r="G1870">
        <v>-0.43433091000000001</v>
      </c>
      <c r="H1870">
        <v>0.31819805200000001</v>
      </c>
      <c r="I1870">
        <f t="shared" si="29"/>
        <v>0.35000610399999998</v>
      </c>
    </row>
    <row r="1871" spans="1:9" x14ac:dyDescent="0.3">
      <c r="A1871" s="1">
        <v>41697</v>
      </c>
      <c r="B1871" s="1">
        <v>41698</v>
      </c>
      <c r="C1871">
        <v>253</v>
      </c>
      <c r="D1871">
        <v>253</v>
      </c>
      <c r="E1871">
        <v>253.0689758</v>
      </c>
      <c r="F1871">
        <v>0</v>
      </c>
      <c r="G1871">
        <v>6.8975754E-2</v>
      </c>
      <c r="H1871">
        <v>0.141421356</v>
      </c>
      <c r="I1871">
        <f t="shared" si="29"/>
        <v>0</v>
      </c>
    </row>
    <row r="1872" spans="1:9" x14ac:dyDescent="0.3">
      <c r="A1872" s="1">
        <v>41698</v>
      </c>
      <c r="B1872" s="1">
        <v>41701</v>
      </c>
      <c r="C1872">
        <v>252.8</v>
      </c>
      <c r="D1872">
        <v>251.10000310000001</v>
      </c>
      <c r="E1872">
        <v>253.09517829999999</v>
      </c>
      <c r="F1872">
        <v>-1.6999969479999999</v>
      </c>
      <c r="G1872">
        <v>0.29517832399999999</v>
      </c>
      <c r="H1872">
        <v>1.166726189</v>
      </c>
      <c r="I1872">
        <f t="shared" si="29"/>
        <v>-1.6999969479999999</v>
      </c>
    </row>
    <row r="1873" spans="1:9" x14ac:dyDescent="0.3">
      <c r="A1873" s="1">
        <v>41701</v>
      </c>
      <c r="B1873" s="1">
        <v>41702</v>
      </c>
      <c r="C1873">
        <v>251.15</v>
      </c>
      <c r="D1873">
        <v>250.55000920000001</v>
      </c>
      <c r="E1873">
        <v>252.23849949999999</v>
      </c>
      <c r="F1873">
        <v>-0.59999084499999999</v>
      </c>
      <c r="G1873">
        <v>1.088499546</v>
      </c>
      <c r="H1873">
        <v>0</v>
      </c>
      <c r="I1873">
        <f t="shared" si="29"/>
        <v>-0.59999084499999999</v>
      </c>
    </row>
    <row r="1874" spans="1:9" x14ac:dyDescent="0.3">
      <c r="A1874" s="1">
        <v>41702</v>
      </c>
      <c r="B1874" s="1">
        <v>41703</v>
      </c>
      <c r="C1874">
        <v>251.15</v>
      </c>
      <c r="D1874">
        <v>252.9</v>
      </c>
      <c r="E1874">
        <v>251.3571005</v>
      </c>
      <c r="F1874">
        <v>1.75</v>
      </c>
      <c r="G1874">
        <v>0.20710051099999999</v>
      </c>
      <c r="H1874">
        <v>0.88388347599999995</v>
      </c>
      <c r="I1874">
        <f t="shared" si="29"/>
        <v>1.75</v>
      </c>
    </row>
    <row r="1875" spans="1:9" x14ac:dyDescent="0.3">
      <c r="A1875" s="1">
        <v>41703</v>
      </c>
      <c r="B1875" s="1">
        <v>41704</v>
      </c>
      <c r="C1875">
        <v>252.4</v>
      </c>
      <c r="D1875">
        <v>252.7000031</v>
      </c>
      <c r="E1875">
        <v>252.29955480000001</v>
      </c>
      <c r="F1875">
        <v>-0.30000305199999999</v>
      </c>
      <c r="G1875">
        <v>-0.100445189</v>
      </c>
      <c r="H1875">
        <v>0.35355339099999999</v>
      </c>
      <c r="I1875">
        <f t="shared" si="29"/>
        <v>-0.30000305199999999</v>
      </c>
    </row>
    <row r="1876" spans="1:9" x14ac:dyDescent="0.3">
      <c r="A1876" s="1">
        <v>41704</v>
      </c>
      <c r="B1876" s="1">
        <v>41705</v>
      </c>
      <c r="C1876">
        <v>252.9</v>
      </c>
      <c r="D1876">
        <v>253.65</v>
      </c>
      <c r="E1876">
        <v>253.372388</v>
      </c>
      <c r="F1876">
        <v>0.75</v>
      </c>
      <c r="G1876">
        <v>0.47238802899999999</v>
      </c>
      <c r="H1876">
        <v>0.282842712</v>
      </c>
      <c r="I1876">
        <f t="shared" si="29"/>
        <v>0.75</v>
      </c>
    </row>
    <row r="1877" spans="1:9" x14ac:dyDescent="0.3">
      <c r="A1877" s="1">
        <v>41705</v>
      </c>
      <c r="B1877" s="1">
        <v>41708</v>
      </c>
      <c r="C1877">
        <v>252.5</v>
      </c>
      <c r="D1877">
        <v>251.1000061</v>
      </c>
      <c r="E1877">
        <v>252.28040490000001</v>
      </c>
      <c r="F1877">
        <v>1.399993896</v>
      </c>
      <c r="G1877">
        <v>-0.21959508999999999</v>
      </c>
      <c r="H1877">
        <v>2.4395183949999999</v>
      </c>
      <c r="I1877">
        <f t="shared" si="29"/>
        <v>1.399993896</v>
      </c>
    </row>
    <row r="1878" spans="1:9" x14ac:dyDescent="0.3">
      <c r="A1878" s="1">
        <v>41708</v>
      </c>
      <c r="B1878" s="1">
        <v>41709</v>
      </c>
      <c r="C1878">
        <v>249.05</v>
      </c>
      <c r="D1878">
        <v>249.60000310000001</v>
      </c>
      <c r="E1878">
        <v>249.65235290000001</v>
      </c>
      <c r="F1878">
        <v>0.55000305199999999</v>
      </c>
      <c r="G1878">
        <v>0.60235285800000005</v>
      </c>
      <c r="H1878">
        <v>0.81317279799999997</v>
      </c>
      <c r="I1878">
        <f t="shared" si="29"/>
        <v>0.55000305199999999</v>
      </c>
    </row>
    <row r="1879" spans="1:9" x14ac:dyDescent="0.3">
      <c r="A1879" s="1">
        <v>41709</v>
      </c>
      <c r="B1879" s="1">
        <v>41710</v>
      </c>
      <c r="C1879">
        <v>250.2</v>
      </c>
      <c r="D1879">
        <v>249.14999689999999</v>
      </c>
      <c r="E1879">
        <v>250.1723714</v>
      </c>
      <c r="F1879">
        <v>1.0500030520000001</v>
      </c>
      <c r="G1879">
        <v>-2.7628552000000001E-2</v>
      </c>
      <c r="H1879">
        <v>2.934493142</v>
      </c>
      <c r="I1879">
        <f t="shared" si="29"/>
        <v>1.0500030520000001</v>
      </c>
    </row>
    <row r="1880" spans="1:9" x14ac:dyDescent="0.3">
      <c r="A1880" s="1">
        <v>41710</v>
      </c>
      <c r="B1880" s="1">
        <v>41711</v>
      </c>
      <c r="C1880">
        <v>246.05</v>
      </c>
      <c r="D1880">
        <v>247.19999390000001</v>
      </c>
      <c r="E1880">
        <v>246.28703100000001</v>
      </c>
      <c r="F1880">
        <v>1.149993896</v>
      </c>
      <c r="G1880">
        <v>0.237031043</v>
      </c>
      <c r="H1880">
        <v>1.1313708499999999</v>
      </c>
      <c r="I1880">
        <f t="shared" si="29"/>
        <v>1.149993896</v>
      </c>
    </row>
    <row r="1881" spans="1:9" x14ac:dyDescent="0.3">
      <c r="A1881" s="1">
        <v>41711</v>
      </c>
      <c r="B1881" s="1">
        <v>41712</v>
      </c>
      <c r="C1881">
        <v>247.65</v>
      </c>
      <c r="D1881">
        <v>244.85001220000001</v>
      </c>
      <c r="E1881">
        <v>247.84356310000001</v>
      </c>
      <c r="F1881">
        <v>-2.7999877930000001</v>
      </c>
      <c r="G1881">
        <v>0.19356310400000001</v>
      </c>
      <c r="H1881">
        <v>2.1213203439999999</v>
      </c>
      <c r="I1881">
        <f t="shared" si="29"/>
        <v>-2.7999877930000001</v>
      </c>
    </row>
    <row r="1882" spans="1:9" x14ac:dyDescent="0.3">
      <c r="A1882" s="1">
        <v>41712</v>
      </c>
      <c r="B1882" s="1">
        <v>41715</v>
      </c>
      <c r="C1882">
        <v>244.65</v>
      </c>
      <c r="D1882">
        <v>244.4</v>
      </c>
      <c r="E1882">
        <v>245.40162770000001</v>
      </c>
      <c r="F1882">
        <v>-0.25</v>
      </c>
      <c r="G1882">
        <v>0.75162768400000002</v>
      </c>
      <c r="H1882">
        <v>0.88388347599999995</v>
      </c>
      <c r="I1882">
        <f t="shared" si="29"/>
        <v>-0.25</v>
      </c>
    </row>
    <row r="1883" spans="1:9" x14ac:dyDescent="0.3">
      <c r="A1883" s="1">
        <v>41715</v>
      </c>
      <c r="B1883" s="1">
        <v>41716</v>
      </c>
      <c r="C1883">
        <v>245.9</v>
      </c>
      <c r="D1883">
        <v>247.60001220000001</v>
      </c>
      <c r="E1883">
        <v>245.9068087</v>
      </c>
      <c r="F1883">
        <v>1.7000122070000001</v>
      </c>
      <c r="G1883">
        <v>6.8087E-3</v>
      </c>
      <c r="H1883">
        <v>1.060660172</v>
      </c>
      <c r="I1883">
        <f t="shared" si="29"/>
        <v>1.7000122070000001</v>
      </c>
    </row>
    <row r="1884" spans="1:9" x14ac:dyDescent="0.3">
      <c r="A1884" s="1">
        <v>41716</v>
      </c>
      <c r="B1884" s="1">
        <v>41717</v>
      </c>
      <c r="C1884">
        <v>247.4</v>
      </c>
      <c r="D1884">
        <v>248.55000920000001</v>
      </c>
      <c r="E1884">
        <v>247.87324419999999</v>
      </c>
      <c r="F1884">
        <v>1.150009155</v>
      </c>
      <c r="G1884">
        <v>0.47324421999999999</v>
      </c>
      <c r="H1884">
        <v>7.0710677999999999E-2</v>
      </c>
      <c r="I1884">
        <f t="shared" si="29"/>
        <v>1.150009155</v>
      </c>
    </row>
    <row r="1885" spans="1:9" x14ac:dyDescent="0.3">
      <c r="A1885" s="1">
        <v>41717</v>
      </c>
      <c r="B1885" s="1">
        <v>41718</v>
      </c>
      <c r="C1885">
        <v>247.5</v>
      </c>
      <c r="D1885">
        <v>246.3500061</v>
      </c>
      <c r="E1885">
        <v>247.52401829999999</v>
      </c>
      <c r="F1885">
        <v>-1.149993896</v>
      </c>
      <c r="G1885">
        <v>2.4018271000000001E-2</v>
      </c>
      <c r="H1885">
        <v>2.298097039</v>
      </c>
      <c r="I1885">
        <f t="shared" si="29"/>
        <v>-1.149993896</v>
      </c>
    </row>
    <row r="1886" spans="1:9" x14ac:dyDescent="0.3">
      <c r="A1886" s="1">
        <v>41718</v>
      </c>
      <c r="B1886" s="1">
        <v>41719</v>
      </c>
      <c r="C1886">
        <v>244.25</v>
      </c>
      <c r="D1886">
        <v>245.3000031</v>
      </c>
      <c r="E1886">
        <v>244.61814530000001</v>
      </c>
      <c r="F1886">
        <v>1.0500030520000001</v>
      </c>
      <c r="G1886">
        <v>0.368145257</v>
      </c>
      <c r="H1886">
        <v>1.626345597</v>
      </c>
      <c r="I1886">
        <f t="shared" si="29"/>
        <v>1.0500030520000001</v>
      </c>
    </row>
    <row r="1887" spans="1:9" x14ac:dyDescent="0.3">
      <c r="A1887" s="1">
        <v>41719</v>
      </c>
      <c r="B1887" s="1">
        <v>41722</v>
      </c>
      <c r="C1887">
        <v>246.55</v>
      </c>
      <c r="D1887">
        <v>246.89999080000001</v>
      </c>
      <c r="E1887">
        <v>245.75434530000001</v>
      </c>
      <c r="F1887">
        <v>-0.34999084499999999</v>
      </c>
      <c r="G1887">
        <v>-0.79565465499999999</v>
      </c>
      <c r="H1887">
        <v>0.88388347599999995</v>
      </c>
      <c r="I1887">
        <f t="shared" si="29"/>
        <v>-0.34999084499999999</v>
      </c>
    </row>
    <row r="1888" spans="1:9" x14ac:dyDescent="0.3">
      <c r="A1888" s="1">
        <v>41722</v>
      </c>
      <c r="B1888" s="1">
        <v>41723</v>
      </c>
      <c r="C1888">
        <v>247.8</v>
      </c>
      <c r="D1888">
        <v>247.39999080000001</v>
      </c>
      <c r="E1888">
        <v>247.1400922</v>
      </c>
      <c r="F1888">
        <v>0.40000915500000001</v>
      </c>
      <c r="G1888">
        <v>-0.65990775800000001</v>
      </c>
      <c r="H1888">
        <v>0.17677669500000001</v>
      </c>
      <c r="I1888">
        <f t="shared" si="29"/>
        <v>0.40000915500000001</v>
      </c>
    </row>
    <row r="1889" spans="1:9" x14ac:dyDescent="0.3">
      <c r="A1889" s="1">
        <v>41723</v>
      </c>
      <c r="B1889" s="1">
        <v>41724</v>
      </c>
      <c r="C1889">
        <v>247.55</v>
      </c>
      <c r="D1889">
        <v>249.10000310000001</v>
      </c>
      <c r="E1889">
        <v>247.44357579999999</v>
      </c>
      <c r="F1889">
        <v>-1.5500030520000001</v>
      </c>
      <c r="G1889">
        <v>-0.10642418300000001</v>
      </c>
      <c r="H1889">
        <v>2.5102290730000001</v>
      </c>
      <c r="I1889">
        <f t="shared" si="29"/>
        <v>-1.5500030520000001</v>
      </c>
    </row>
    <row r="1890" spans="1:9" x14ac:dyDescent="0.3">
      <c r="A1890" s="1">
        <v>41724</v>
      </c>
      <c r="B1890" s="1">
        <v>41725</v>
      </c>
      <c r="C1890">
        <v>251.1</v>
      </c>
      <c r="D1890">
        <v>250.99999389999999</v>
      </c>
      <c r="E1890">
        <v>250.9031607</v>
      </c>
      <c r="F1890">
        <v>0.100006104</v>
      </c>
      <c r="G1890">
        <v>-0.196839347</v>
      </c>
      <c r="H1890">
        <v>0.74246212</v>
      </c>
      <c r="I1890">
        <f t="shared" si="29"/>
        <v>0.100006104</v>
      </c>
    </row>
    <row r="1891" spans="1:9" x14ac:dyDescent="0.3">
      <c r="A1891" s="1">
        <v>41725</v>
      </c>
      <c r="B1891" s="1">
        <v>41726</v>
      </c>
      <c r="C1891">
        <v>252.15</v>
      </c>
      <c r="D1891">
        <v>252.4</v>
      </c>
      <c r="E1891">
        <v>252.60860750000001</v>
      </c>
      <c r="F1891">
        <v>0.25</v>
      </c>
      <c r="G1891">
        <v>0.45860746499999999</v>
      </c>
      <c r="H1891">
        <v>0.17677669500000001</v>
      </c>
      <c r="I1891">
        <f t="shared" si="29"/>
        <v>0.25</v>
      </c>
    </row>
    <row r="1892" spans="1:9" x14ac:dyDescent="0.3">
      <c r="A1892" s="1">
        <v>41726</v>
      </c>
      <c r="B1892" s="1">
        <v>41729</v>
      </c>
      <c r="C1892">
        <v>252.4</v>
      </c>
      <c r="D1892">
        <v>253.60001220000001</v>
      </c>
      <c r="E1892">
        <v>252.09437800000001</v>
      </c>
      <c r="F1892">
        <v>-1.2000122070000001</v>
      </c>
      <c r="G1892">
        <v>-0.30562204100000001</v>
      </c>
      <c r="H1892">
        <v>0.42426406900000002</v>
      </c>
      <c r="I1892">
        <f t="shared" si="29"/>
        <v>-1.2000122070000001</v>
      </c>
    </row>
    <row r="1893" spans="1:9" x14ac:dyDescent="0.3">
      <c r="A1893" s="1">
        <v>41729</v>
      </c>
      <c r="B1893" s="1">
        <v>41730</v>
      </c>
      <c r="C1893">
        <v>253</v>
      </c>
      <c r="D1893">
        <v>253.1999969</v>
      </c>
      <c r="E1893">
        <v>252.6370009</v>
      </c>
      <c r="F1893">
        <v>-0.19999694800000001</v>
      </c>
      <c r="G1893">
        <v>-0.36299908199999997</v>
      </c>
      <c r="H1893">
        <v>1.0253048330000001</v>
      </c>
      <c r="I1893">
        <f t="shared" si="29"/>
        <v>-0.19999694800000001</v>
      </c>
    </row>
    <row r="1894" spans="1:9" x14ac:dyDescent="0.3">
      <c r="A1894" s="1">
        <v>41730</v>
      </c>
      <c r="B1894" s="1">
        <v>41731</v>
      </c>
      <c r="C1894">
        <v>254.45</v>
      </c>
      <c r="D1894">
        <v>255.35000919999999</v>
      </c>
      <c r="E1894">
        <v>254.6025291</v>
      </c>
      <c r="F1894">
        <v>0.90000915500000001</v>
      </c>
      <c r="G1894">
        <v>0.15252913500000001</v>
      </c>
      <c r="H1894">
        <v>0.38890872999999998</v>
      </c>
      <c r="I1894">
        <f t="shared" si="29"/>
        <v>0.90000915500000001</v>
      </c>
    </row>
    <row r="1895" spans="1:9" x14ac:dyDescent="0.3">
      <c r="A1895" s="1">
        <v>41731</v>
      </c>
      <c r="B1895" s="1">
        <v>41732</v>
      </c>
      <c r="C1895">
        <v>255</v>
      </c>
      <c r="D1895">
        <v>255.25</v>
      </c>
      <c r="E1895">
        <v>255.3366661</v>
      </c>
      <c r="F1895">
        <v>0.25</v>
      </c>
      <c r="G1895">
        <v>0.33666610699999999</v>
      </c>
      <c r="H1895">
        <v>0.17677669500000001</v>
      </c>
      <c r="I1895">
        <f t="shared" si="29"/>
        <v>0.25</v>
      </c>
    </row>
    <row r="1896" spans="1:9" x14ac:dyDescent="0.3">
      <c r="A1896" s="1">
        <v>41732</v>
      </c>
      <c r="B1896" s="1">
        <v>41733</v>
      </c>
      <c r="C1896">
        <v>255.25</v>
      </c>
      <c r="D1896">
        <v>255.0500031</v>
      </c>
      <c r="E1896">
        <v>255.6152524</v>
      </c>
      <c r="F1896">
        <v>-0.19999694800000001</v>
      </c>
      <c r="G1896">
        <v>0.36525237599999999</v>
      </c>
      <c r="H1896">
        <v>0.53033008599999998</v>
      </c>
      <c r="I1896">
        <f t="shared" si="29"/>
        <v>-0.19999694800000001</v>
      </c>
    </row>
    <row r="1897" spans="1:9" x14ac:dyDescent="0.3">
      <c r="A1897" s="1">
        <v>41733</v>
      </c>
      <c r="B1897" s="1">
        <v>41736</v>
      </c>
      <c r="C1897">
        <v>256</v>
      </c>
      <c r="D1897">
        <v>254.8000031</v>
      </c>
      <c r="E1897">
        <v>256.19038940000002</v>
      </c>
      <c r="F1897">
        <v>-1.1999969479999999</v>
      </c>
      <c r="G1897">
        <v>0.190389425</v>
      </c>
      <c r="H1897">
        <v>0.67175144200000003</v>
      </c>
      <c r="I1897">
        <f t="shared" si="29"/>
        <v>-1.1999969479999999</v>
      </c>
    </row>
    <row r="1898" spans="1:9" x14ac:dyDescent="0.3">
      <c r="A1898" s="1">
        <v>41736</v>
      </c>
      <c r="B1898" s="1">
        <v>41737</v>
      </c>
      <c r="C1898">
        <v>255.05</v>
      </c>
      <c r="D1898">
        <v>254.39999080000001</v>
      </c>
      <c r="E1898">
        <v>254.7682015</v>
      </c>
      <c r="F1898">
        <v>0.65000915500000001</v>
      </c>
      <c r="G1898">
        <v>-0.28179845199999998</v>
      </c>
      <c r="H1898">
        <v>1.48492424</v>
      </c>
      <c r="I1898">
        <f t="shared" si="29"/>
        <v>0.65000915500000001</v>
      </c>
    </row>
    <row r="1899" spans="1:9" x14ac:dyDescent="0.3">
      <c r="A1899" s="1">
        <v>41737</v>
      </c>
      <c r="B1899" s="1">
        <v>41738</v>
      </c>
      <c r="C1899">
        <v>257.14999999999998</v>
      </c>
      <c r="D1899">
        <v>257.35001219999998</v>
      </c>
      <c r="E1899">
        <v>257.05098249999998</v>
      </c>
      <c r="F1899">
        <v>-0.200012207</v>
      </c>
      <c r="G1899">
        <v>-9.9017492999999998E-2</v>
      </c>
      <c r="H1899">
        <v>0.106066017</v>
      </c>
      <c r="I1899">
        <f t="shared" si="29"/>
        <v>-0.200012207</v>
      </c>
    </row>
    <row r="1900" spans="1:9" x14ac:dyDescent="0.3">
      <c r="A1900" s="1">
        <v>41738</v>
      </c>
      <c r="B1900" s="1">
        <v>41739</v>
      </c>
      <c r="C1900">
        <v>257</v>
      </c>
      <c r="D1900">
        <v>258.2000122</v>
      </c>
      <c r="E1900">
        <v>257.10315120000001</v>
      </c>
      <c r="F1900">
        <v>1.2000122070000001</v>
      </c>
      <c r="G1900">
        <v>0.103151165</v>
      </c>
      <c r="H1900">
        <v>0.212132034</v>
      </c>
      <c r="I1900">
        <f t="shared" si="29"/>
        <v>1.2000122070000001</v>
      </c>
    </row>
    <row r="1901" spans="1:9" x14ac:dyDescent="0.3">
      <c r="A1901" s="1">
        <v>41739</v>
      </c>
      <c r="B1901" s="1">
        <v>41740</v>
      </c>
      <c r="C1901">
        <v>257.3</v>
      </c>
      <c r="D1901">
        <v>255.50001219999999</v>
      </c>
      <c r="E1901">
        <v>256.99399419999997</v>
      </c>
      <c r="F1901">
        <v>1.7999877929999999</v>
      </c>
      <c r="G1901">
        <v>-0.30600583599999998</v>
      </c>
      <c r="H1901">
        <v>1.3435028840000001</v>
      </c>
      <c r="I1901">
        <f t="shared" si="29"/>
        <v>1.7999877929999999</v>
      </c>
    </row>
    <row r="1902" spans="1:9" x14ac:dyDescent="0.3">
      <c r="A1902" s="1">
        <v>41740</v>
      </c>
      <c r="B1902" s="1">
        <v>41743</v>
      </c>
      <c r="C1902">
        <v>255.4</v>
      </c>
      <c r="D1902">
        <v>254.9500031</v>
      </c>
      <c r="E1902">
        <v>255.73314339999999</v>
      </c>
      <c r="F1902">
        <v>-0.44999694800000001</v>
      </c>
      <c r="G1902">
        <v>0.333143413</v>
      </c>
      <c r="H1902">
        <v>0.56568542499999996</v>
      </c>
      <c r="I1902">
        <f t="shared" si="29"/>
        <v>-0.44999694800000001</v>
      </c>
    </row>
    <row r="1903" spans="1:9" x14ac:dyDescent="0.3">
      <c r="A1903" s="1">
        <v>41743</v>
      </c>
      <c r="B1903" s="1">
        <v>41744</v>
      </c>
      <c r="C1903">
        <v>256.2</v>
      </c>
      <c r="D1903">
        <v>256.95</v>
      </c>
      <c r="E1903">
        <v>256.5493462</v>
      </c>
      <c r="F1903">
        <v>0.75</v>
      </c>
      <c r="G1903">
        <v>0.34934621999999999</v>
      </c>
      <c r="H1903">
        <v>0.70710678100000002</v>
      </c>
      <c r="I1903">
        <f t="shared" si="29"/>
        <v>0.75</v>
      </c>
    </row>
    <row r="1904" spans="1:9" x14ac:dyDescent="0.3">
      <c r="A1904" s="1">
        <v>41744</v>
      </c>
      <c r="B1904" s="1">
        <v>41745</v>
      </c>
      <c r="C1904">
        <v>255.2</v>
      </c>
      <c r="D1904">
        <v>254.89999689999999</v>
      </c>
      <c r="E1904">
        <v>255.4558419</v>
      </c>
      <c r="F1904">
        <v>-0.30000305199999999</v>
      </c>
      <c r="G1904">
        <v>0.25584185100000001</v>
      </c>
      <c r="H1904">
        <v>0.56568542499999996</v>
      </c>
      <c r="I1904">
        <f t="shared" si="29"/>
        <v>-0.30000305199999999</v>
      </c>
    </row>
    <row r="1905" spans="1:9" x14ac:dyDescent="0.3">
      <c r="A1905" s="1">
        <v>41745</v>
      </c>
      <c r="B1905" s="1">
        <v>41746</v>
      </c>
      <c r="C1905">
        <v>256</v>
      </c>
      <c r="D1905">
        <v>256.60000609999997</v>
      </c>
      <c r="E1905">
        <v>256.38525470000002</v>
      </c>
      <c r="F1905">
        <v>0.60000610399999998</v>
      </c>
      <c r="G1905">
        <v>0.38525471100000003</v>
      </c>
      <c r="H1905">
        <v>0.49497474699999999</v>
      </c>
      <c r="I1905">
        <f t="shared" si="29"/>
        <v>0.60000610399999998</v>
      </c>
    </row>
    <row r="1906" spans="1:9" x14ac:dyDescent="0.3">
      <c r="A1906" s="1">
        <v>41746</v>
      </c>
      <c r="B1906" s="1">
        <v>41747</v>
      </c>
      <c r="C1906">
        <v>255.3</v>
      </c>
      <c r="D1906">
        <v>256.64999080000001</v>
      </c>
      <c r="E1906">
        <v>255.5496497</v>
      </c>
      <c r="F1906">
        <v>1.349990845</v>
      </c>
      <c r="G1906">
        <v>0.249649659</v>
      </c>
      <c r="H1906">
        <v>1.2727922060000001</v>
      </c>
      <c r="I1906">
        <f t="shared" si="29"/>
        <v>1.349990845</v>
      </c>
    </row>
    <row r="1907" spans="1:9" x14ac:dyDescent="0.3">
      <c r="A1907" s="1">
        <v>41747</v>
      </c>
      <c r="B1907" s="1">
        <v>41750</v>
      </c>
      <c r="C1907">
        <v>257.10000000000002</v>
      </c>
      <c r="D1907">
        <v>257.24999389999999</v>
      </c>
      <c r="E1907">
        <v>257.65460480000002</v>
      </c>
      <c r="F1907">
        <v>0.14999389599999999</v>
      </c>
      <c r="G1907">
        <v>0.55460482799999999</v>
      </c>
      <c r="H1907">
        <v>0.106066017</v>
      </c>
      <c r="I1907">
        <f t="shared" si="29"/>
        <v>0.14999389599999999</v>
      </c>
    </row>
    <row r="1908" spans="1:9" x14ac:dyDescent="0.3">
      <c r="A1908" s="1">
        <v>41750</v>
      </c>
      <c r="B1908" s="1">
        <v>41751</v>
      </c>
      <c r="C1908">
        <v>256.95</v>
      </c>
      <c r="D1908">
        <v>256.59999390000002</v>
      </c>
      <c r="E1908">
        <v>256.76080000000002</v>
      </c>
      <c r="F1908">
        <v>0.35000610399999998</v>
      </c>
      <c r="G1908">
        <v>-0.189200014</v>
      </c>
      <c r="H1908">
        <v>3.5355339E-2</v>
      </c>
      <c r="I1908">
        <f t="shared" si="29"/>
        <v>0.35000610399999998</v>
      </c>
    </row>
    <row r="1909" spans="1:9" x14ac:dyDescent="0.3">
      <c r="A1909" s="1">
        <v>41751</v>
      </c>
      <c r="B1909" s="1">
        <v>41752</v>
      </c>
      <c r="C1909">
        <v>256.89999999999998</v>
      </c>
      <c r="D1909">
        <v>257.5499939</v>
      </c>
      <c r="E1909">
        <v>257.92843249999999</v>
      </c>
      <c r="F1909">
        <v>0.64999389600000002</v>
      </c>
      <c r="G1909">
        <v>1.028432488</v>
      </c>
      <c r="H1909">
        <v>0.42426406900000002</v>
      </c>
      <c r="I1909">
        <f t="shared" si="29"/>
        <v>0.64999389600000002</v>
      </c>
    </row>
    <row r="1910" spans="1:9" x14ac:dyDescent="0.3">
      <c r="A1910" s="1">
        <v>41752</v>
      </c>
      <c r="B1910" s="1">
        <v>41753</v>
      </c>
      <c r="C1910">
        <v>256.3</v>
      </c>
      <c r="D1910">
        <v>257.10001829999999</v>
      </c>
      <c r="E1910">
        <v>256.1808752</v>
      </c>
      <c r="F1910">
        <v>-0.80001831099999998</v>
      </c>
      <c r="G1910">
        <v>-0.119124815</v>
      </c>
      <c r="H1910">
        <v>0.31819805200000001</v>
      </c>
      <c r="I1910">
        <f t="shared" si="29"/>
        <v>-0.80001831099999998</v>
      </c>
    </row>
    <row r="1911" spans="1:9" x14ac:dyDescent="0.3">
      <c r="A1911" s="1">
        <v>41753</v>
      </c>
      <c r="B1911" s="1">
        <v>41754</v>
      </c>
      <c r="C1911">
        <v>255.85</v>
      </c>
      <c r="D1911">
        <v>255.69999079999999</v>
      </c>
      <c r="E1911">
        <v>255.27648640000001</v>
      </c>
      <c r="F1911">
        <v>0.15000915500000001</v>
      </c>
      <c r="G1911">
        <v>-0.57351362699999997</v>
      </c>
      <c r="H1911">
        <v>2.5809397509999998</v>
      </c>
      <c r="I1911">
        <f t="shared" si="29"/>
        <v>0.15000915500000001</v>
      </c>
    </row>
    <row r="1912" spans="1:9" x14ac:dyDescent="0.3">
      <c r="A1912" s="1">
        <v>41754</v>
      </c>
      <c r="B1912" s="1">
        <v>41757</v>
      </c>
      <c r="C1912">
        <v>252.2</v>
      </c>
      <c r="D1912">
        <v>251.7</v>
      </c>
      <c r="E1912">
        <v>252.5861759</v>
      </c>
      <c r="F1912">
        <v>-0.5</v>
      </c>
      <c r="G1912">
        <v>0.38617590099999999</v>
      </c>
      <c r="H1912">
        <v>0</v>
      </c>
      <c r="I1912">
        <f t="shared" si="29"/>
        <v>-0.5</v>
      </c>
    </row>
    <row r="1913" spans="1:9" x14ac:dyDescent="0.3">
      <c r="A1913" s="1">
        <v>41757</v>
      </c>
      <c r="B1913" s="1">
        <v>41758</v>
      </c>
      <c r="C1913">
        <v>252.2</v>
      </c>
      <c r="D1913">
        <v>252.45</v>
      </c>
      <c r="E1913">
        <v>253.47376</v>
      </c>
      <c r="F1913">
        <v>0.25</v>
      </c>
      <c r="G1913">
        <v>1.2737599610000001</v>
      </c>
      <c r="H1913">
        <v>0.70710678100000002</v>
      </c>
      <c r="I1913">
        <f t="shared" si="29"/>
        <v>0.25</v>
      </c>
    </row>
    <row r="1914" spans="1:9" x14ac:dyDescent="0.3">
      <c r="A1914" s="1">
        <v>41758</v>
      </c>
      <c r="B1914" s="1">
        <v>41759</v>
      </c>
      <c r="C1914">
        <v>251.2</v>
      </c>
      <c r="D1914">
        <v>251.95</v>
      </c>
      <c r="E1914">
        <v>251.96132019999999</v>
      </c>
      <c r="F1914">
        <v>0.75</v>
      </c>
      <c r="G1914">
        <v>0.76132017399999996</v>
      </c>
      <c r="H1914">
        <v>0.84852813699999996</v>
      </c>
      <c r="I1914">
        <f t="shared" si="29"/>
        <v>0.75</v>
      </c>
    </row>
    <row r="1915" spans="1:9" x14ac:dyDescent="0.3">
      <c r="A1915" s="1">
        <v>41759</v>
      </c>
      <c r="B1915" s="1">
        <v>41760</v>
      </c>
      <c r="C1915">
        <v>250</v>
      </c>
      <c r="D1915">
        <v>251.9499969</v>
      </c>
      <c r="E1915">
        <v>250.40143710000001</v>
      </c>
      <c r="F1915">
        <v>1.9499969479999999</v>
      </c>
      <c r="G1915">
        <v>0.401437074</v>
      </c>
      <c r="H1915">
        <v>0</v>
      </c>
      <c r="I1915">
        <f t="shared" si="29"/>
        <v>1.9499969479999999</v>
      </c>
    </row>
    <row r="1916" spans="1:9" x14ac:dyDescent="0.3">
      <c r="A1916" s="1">
        <v>41760</v>
      </c>
      <c r="B1916" s="1">
        <v>41761</v>
      </c>
      <c r="C1916">
        <v>250</v>
      </c>
      <c r="D1916">
        <v>250.8000031</v>
      </c>
      <c r="E1916">
        <v>249.9456682</v>
      </c>
      <c r="F1916">
        <v>-0.80000305199999999</v>
      </c>
      <c r="G1916">
        <v>-5.4331824000000001E-2</v>
      </c>
      <c r="H1916">
        <v>0.24748737300000001</v>
      </c>
      <c r="I1916">
        <f t="shared" si="29"/>
        <v>-0.80000305199999999</v>
      </c>
    </row>
    <row r="1917" spans="1:9" x14ac:dyDescent="0.3">
      <c r="A1917" s="1">
        <v>41761</v>
      </c>
      <c r="B1917" s="1">
        <v>41764</v>
      </c>
      <c r="C1917">
        <v>250.35</v>
      </c>
      <c r="D1917">
        <v>250.7999969</v>
      </c>
      <c r="E1917">
        <v>249.89427069999999</v>
      </c>
      <c r="F1917">
        <v>-0.44999694800000001</v>
      </c>
      <c r="G1917">
        <v>-0.45572933599999998</v>
      </c>
      <c r="H1917">
        <v>0</v>
      </c>
      <c r="I1917">
        <f t="shared" si="29"/>
        <v>-0.44999694800000001</v>
      </c>
    </row>
    <row r="1918" spans="1:9" x14ac:dyDescent="0.3">
      <c r="A1918" s="1">
        <v>41764</v>
      </c>
      <c r="B1918" s="1">
        <v>41765</v>
      </c>
      <c r="C1918">
        <v>250.35</v>
      </c>
      <c r="D1918">
        <v>250.7999969</v>
      </c>
      <c r="E1918">
        <v>250.17304569999999</v>
      </c>
      <c r="F1918">
        <v>-0.44999694800000001</v>
      </c>
      <c r="G1918">
        <v>-0.176954269</v>
      </c>
      <c r="H1918">
        <v>0</v>
      </c>
      <c r="I1918">
        <f t="shared" si="29"/>
        <v>-0.44999694800000001</v>
      </c>
    </row>
    <row r="1919" spans="1:9" x14ac:dyDescent="0.3">
      <c r="A1919" s="1">
        <v>41765</v>
      </c>
      <c r="B1919" s="1">
        <v>41766</v>
      </c>
      <c r="C1919">
        <v>250.35</v>
      </c>
      <c r="D1919">
        <v>250.14998779999999</v>
      </c>
      <c r="E1919">
        <v>250.4080428</v>
      </c>
      <c r="F1919">
        <v>-0.200012207</v>
      </c>
      <c r="G1919">
        <v>5.8042838999999999E-2</v>
      </c>
      <c r="H1919">
        <v>2.298097039</v>
      </c>
      <c r="I1919">
        <f t="shared" si="29"/>
        <v>-0.200012207</v>
      </c>
    </row>
    <row r="1920" spans="1:9" x14ac:dyDescent="0.3">
      <c r="A1920" s="1">
        <v>41766</v>
      </c>
      <c r="B1920" s="1">
        <v>41767</v>
      </c>
      <c r="C1920">
        <v>247.1</v>
      </c>
      <c r="D1920">
        <v>247.64998779999999</v>
      </c>
      <c r="E1920">
        <v>247.42041660000001</v>
      </c>
      <c r="F1920">
        <v>0.549987793</v>
      </c>
      <c r="G1920">
        <v>0.3204166</v>
      </c>
      <c r="H1920">
        <v>1.166726189</v>
      </c>
      <c r="I1920">
        <f t="shared" si="29"/>
        <v>0.549987793</v>
      </c>
    </row>
    <row r="1921" spans="1:9" x14ac:dyDescent="0.3">
      <c r="A1921" s="1">
        <v>41767</v>
      </c>
      <c r="B1921" s="1">
        <v>41768</v>
      </c>
      <c r="C1921">
        <v>248.75</v>
      </c>
      <c r="D1921">
        <v>248.25</v>
      </c>
      <c r="E1921">
        <v>249.04123999999999</v>
      </c>
      <c r="F1921">
        <v>-0.5</v>
      </c>
      <c r="G1921">
        <v>0.29124000700000002</v>
      </c>
      <c r="H1921">
        <v>3.5355339E-2</v>
      </c>
      <c r="I1921">
        <f t="shared" si="29"/>
        <v>-0.5</v>
      </c>
    </row>
    <row r="1922" spans="1:9" x14ac:dyDescent="0.3">
      <c r="A1922" s="1">
        <v>41768</v>
      </c>
      <c r="B1922" s="1">
        <v>41771</v>
      </c>
      <c r="C1922">
        <v>248.8</v>
      </c>
      <c r="D1922">
        <v>248.8</v>
      </c>
      <c r="E1922">
        <v>249.53940170000001</v>
      </c>
      <c r="F1922">
        <v>0</v>
      </c>
      <c r="G1922">
        <v>0.739401698</v>
      </c>
      <c r="H1922">
        <v>1.0960155110000001</v>
      </c>
      <c r="I1922">
        <f t="shared" si="29"/>
        <v>0</v>
      </c>
    </row>
    <row r="1923" spans="1:9" x14ac:dyDescent="0.3">
      <c r="A1923" s="1">
        <v>41771</v>
      </c>
      <c r="B1923" s="1">
        <v>41772</v>
      </c>
      <c r="C1923">
        <v>250.35</v>
      </c>
      <c r="D1923">
        <v>251.35</v>
      </c>
      <c r="E1923">
        <v>250.3039369</v>
      </c>
      <c r="F1923">
        <v>-1</v>
      </c>
      <c r="G1923">
        <v>-4.6063088000000002E-2</v>
      </c>
      <c r="H1923">
        <v>2.5455844120000002</v>
      </c>
      <c r="I1923">
        <f t="shared" ref="I1923:I1986" si="30">IF(F1923&lt;-5, -5, F1923)</f>
        <v>-1</v>
      </c>
    </row>
    <row r="1924" spans="1:9" x14ac:dyDescent="0.3">
      <c r="A1924" s="1">
        <v>41772</v>
      </c>
      <c r="B1924" s="1">
        <v>41773</v>
      </c>
      <c r="C1924">
        <v>253.95</v>
      </c>
      <c r="D1924">
        <v>253.95</v>
      </c>
      <c r="E1924">
        <v>254.45752479999999</v>
      </c>
      <c r="F1924">
        <v>0</v>
      </c>
      <c r="G1924">
        <v>0.50752484799999997</v>
      </c>
      <c r="H1924">
        <v>2.474873734</v>
      </c>
      <c r="I1924">
        <f t="shared" si="30"/>
        <v>0</v>
      </c>
    </row>
    <row r="1925" spans="1:9" x14ac:dyDescent="0.3">
      <c r="A1925" s="1">
        <v>41773</v>
      </c>
      <c r="B1925" s="1">
        <v>41774</v>
      </c>
      <c r="C1925">
        <v>257.45</v>
      </c>
      <c r="D1925">
        <v>257.54997559999998</v>
      </c>
      <c r="E1925">
        <v>257.6463602</v>
      </c>
      <c r="F1925">
        <v>9.9975586000000005E-2</v>
      </c>
      <c r="G1925">
        <v>0.19636015600000001</v>
      </c>
      <c r="H1925">
        <v>7.0710677999999999E-2</v>
      </c>
      <c r="I1925">
        <f t="shared" si="30"/>
        <v>9.9975586000000005E-2</v>
      </c>
    </row>
    <row r="1926" spans="1:9" x14ac:dyDescent="0.3">
      <c r="A1926" s="1">
        <v>41774</v>
      </c>
      <c r="B1926" s="1">
        <v>41775</v>
      </c>
      <c r="C1926">
        <v>257.35000000000002</v>
      </c>
      <c r="D1926">
        <v>256.24999389999999</v>
      </c>
      <c r="E1926">
        <v>258.06398000000002</v>
      </c>
      <c r="F1926">
        <v>-1.100006104</v>
      </c>
      <c r="G1926">
        <v>0.71398001899999997</v>
      </c>
      <c r="H1926">
        <v>7.0710677999999999E-2</v>
      </c>
      <c r="I1926">
        <f t="shared" si="30"/>
        <v>-1.100006104</v>
      </c>
    </row>
    <row r="1927" spans="1:9" x14ac:dyDescent="0.3">
      <c r="A1927" s="1">
        <v>41775</v>
      </c>
      <c r="B1927" s="1">
        <v>41778</v>
      </c>
      <c r="C1927">
        <v>257.45</v>
      </c>
      <c r="D1927">
        <v>257.89998170000001</v>
      </c>
      <c r="E1927">
        <v>256.80803800000001</v>
      </c>
      <c r="F1927">
        <v>-0.44998168900000002</v>
      </c>
      <c r="G1927">
        <v>-0.64196199200000004</v>
      </c>
      <c r="H1927">
        <v>3.5355339E-2</v>
      </c>
      <c r="I1927">
        <f t="shared" si="30"/>
        <v>-0.44998168900000002</v>
      </c>
    </row>
    <row r="1928" spans="1:9" x14ac:dyDescent="0.3">
      <c r="A1928" s="1">
        <v>41778</v>
      </c>
      <c r="B1928" s="1">
        <v>41779</v>
      </c>
      <c r="C1928">
        <v>257.39999999999998</v>
      </c>
      <c r="D1928">
        <v>257.39999999999998</v>
      </c>
      <c r="E1928">
        <v>257.4850275</v>
      </c>
      <c r="F1928">
        <v>0</v>
      </c>
      <c r="G1928">
        <v>8.5027531000000003E-2</v>
      </c>
      <c r="H1928">
        <v>0.17677669500000001</v>
      </c>
      <c r="I1928">
        <f t="shared" si="30"/>
        <v>0</v>
      </c>
    </row>
    <row r="1929" spans="1:9" x14ac:dyDescent="0.3">
      <c r="A1929" s="1">
        <v>41779</v>
      </c>
      <c r="B1929" s="1">
        <v>41780</v>
      </c>
      <c r="C1929">
        <v>257.14999999999998</v>
      </c>
      <c r="D1929">
        <v>256.5499939</v>
      </c>
      <c r="E1929">
        <v>257.03608329999997</v>
      </c>
      <c r="F1929">
        <v>0.60000610399999998</v>
      </c>
      <c r="G1929">
        <v>-0.113916747</v>
      </c>
      <c r="H1929">
        <v>0.45961940800000001</v>
      </c>
      <c r="I1929">
        <f t="shared" si="30"/>
        <v>0.60000610399999998</v>
      </c>
    </row>
    <row r="1930" spans="1:9" x14ac:dyDescent="0.3">
      <c r="A1930" s="1">
        <v>41780</v>
      </c>
      <c r="B1930" s="1">
        <v>41781</v>
      </c>
      <c r="C1930">
        <v>257.8</v>
      </c>
      <c r="D1930">
        <v>258.35001829999999</v>
      </c>
      <c r="E1930">
        <v>257.83908689999998</v>
      </c>
      <c r="F1930">
        <v>0.55001831099999998</v>
      </c>
      <c r="G1930">
        <v>3.9086907999999997E-2</v>
      </c>
      <c r="H1930">
        <v>0.63639610300000005</v>
      </c>
      <c r="I1930">
        <f t="shared" si="30"/>
        <v>0.55001831099999998</v>
      </c>
    </row>
    <row r="1931" spans="1:9" x14ac:dyDescent="0.3">
      <c r="A1931" s="1">
        <v>41781</v>
      </c>
      <c r="B1931" s="1">
        <v>41782</v>
      </c>
      <c r="C1931">
        <v>258.7</v>
      </c>
      <c r="D1931">
        <v>258.54997559999998</v>
      </c>
      <c r="E1931">
        <v>258.25709490000003</v>
      </c>
      <c r="F1931">
        <v>0.15002441399999999</v>
      </c>
      <c r="G1931">
        <v>-0.442905098</v>
      </c>
      <c r="H1931">
        <v>0.35355339099999999</v>
      </c>
      <c r="I1931">
        <f t="shared" si="30"/>
        <v>0.15002441399999999</v>
      </c>
    </row>
    <row r="1932" spans="1:9" x14ac:dyDescent="0.3">
      <c r="A1932" s="1">
        <v>41782</v>
      </c>
      <c r="B1932" s="1">
        <v>41785</v>
      </c>
      <c r="C1932">
        <v>258.2</v>
      </c>
      <c r="D1932">
        <v>258.04997559999998</v>
      </c>
      <c r="E1932">
        <v>258.56635770000003</v>
      </c>
      <c r="F1932">
        <v>-0.15002441399999999</v>
      </c>
      <c r="G1932">
        <v>0.36635765399999998</v>
      </c>
      <c r="H1932">
        <v>0.38890872999999998</v>
      </c>
      <c r="I1932">
        <f t="shared" si="30"/>
        <v>-0.15002441399999999</v>
      </c>
    </row>
    <row r="1933" spans="1:9" x14ac:dyDescent="0.3">
      <c r="A1933" s="1">
        <v>41785</v>
      </c>
      <c r="B1933" s="1">
        <v>41786</v>
      </c>
      <c r="C1933">
        <v>257.64999999999998</v>
      </c>
      <c r="D1933">
        <v>258.20001830000001</v>
      </c>
      <c r="E1933">
        <v>257.96707700000002</v>
      </c>
      <c r="F1933">
        <v>0.55001831099999998</v>
      </c>
      <c r="G1933">
        <v>0.317077041</v>
      </c>
      <c r="H1933">
        <v>1.8031222920000001</v>
      </c>
      <c r="I1933">
        <f t="shared" si="30"/>
        <v>0.55001831099999998</v>
      </c>
    </row>
    <row r="1934" spans="1:9" x14ac:dyDescent="0.3">
      <c r="A1934" s="1">
        <v>41786</v>
      </c>
      <c r="B1934" s="1">
        <v>41787</v>
      </c>
      <c r="C1934">
        <v>255.1</v>
      </c>
      <c r="D1934">
        <v>255.1</v>
      </c>
      <c r="E1934">
        <v>254.71832929999999</v>
      </c>
      <c r="F1934">
        <v>0</v>
      </c>
      <c r="G1934">
        <v>-0.38167068399999998</v>
      </c>
      <c r="H1934">
        <v>2.1920310220000001</v>
      </c>
      <c r="I1934">
        <f t="shared" si="30"/>
        <v>0</v>
      </c>
    </row>
    <row r="1935" spans="1:9" x14ac:dyDescent="0.3">
      <c r="A1935" s="1">
        <v>41787</v>
      </c>
      <c r="B1935" s="1">
        <v>41788</v>
      </c>
      <c r="C1935">
        <v>258.2</v>
      </c>
      <c r="D1935">
        <v>258.49998779999999</v>
      </c>
      <c r="E1935">
        <v>258.03704820000002</v>
      </c>
      <c r="F1935">
        <v>-0.299987793</v>
      </c>
      <c r="G1935">
        <v>-0.162951812</v>
      </c>
      <c r="H1935">
        <v>0.42426406900000002</v>
      </c>
      <c r="I1935">
        <f t="shared" si="30"/>
        <v>-0.299987793</v>
      </c>
    </row>
    <row r="1936" spans="1:9" x14ac:dyDescent="0.3">
      <c r="A1936" s="1">
        <v>41788</v>
      </c>
      <c r="B1936" s="1">
        <v>41789</v>
      </c>
      <c r="C1936">
        <v>257.60000000000002</v>
      </c>
      <c r="D1936">
        <v>257.64998780000002</v>
      </c>
      <c r="E1936">
        <v>257.88916590000002</v>
      </c>
      <c r="F1936">
        <v>4.9987793000000003E-2</v>
      </c>
      <c r="G1936">
        <v>0.28916591400000002</v>
      </c>
      <c r="H1936">
        <v>1.52027958</v>
      </c>
      <c r="I1936">
        <f t="shared" si="30"/>
        <v>4.9987793000000003E-2</v>
      </c>
    </row>
    <row r="1937" spans="1:9" x14ac:dyDescent="0.3">
      <c r="A1937" s="1">
        <v>41789</v>
      </c>
      <c r="B1937" s="1">
        <v>41792</v>
      </c>
      <c r="C1937">
        <v>255.45</v>
      </c>
      <c r="D1937">
        <v>255.75000309999999</v>
      </c>
      <c r="E1937">
        <v>255.7265854</v>
      </c>
      <c r="F1937">
        <v>0.30000305199999999</v>
      </c>
      <c r="G1937">
        <v>0.27658543000000002</v>
      </c>
      <c r="H1937">
        <v>0.45961940800000001</v>
      </c>
      <c r="I1937">
        <f t="shared" si="30"/>
        <v>0.30000305199999999</v>
      </c>
    </row>
    <row r="1938" spans="1:9" x14ac:dyDescent="0.3">
      <c r="A1938" s="1">
        <v>41792</v>
      </c>
      <c r="B1938" s="1">
        <v>41793</v>
      </c>
      <c r="C1938">
        <v>256.10000000000002</v>
      </c>
      <c r="D1938">
        <v>256.29998169999999</v>
      </c>
      <c r="E1938">
        <v>255.76246420000001</v>
      </c>
      <c r="F1938">
        <v>-0.19998168899999999</v>
      </c>
      <c r="G1938">
        <v>-0.33753576899999999</v>
      </c>
      <c r="H1938">
        <v>0.106066017</v>
      </c>
      <c r="I1938">
        <f t="shared" si="30"/>
        <v>-0.19998168899999999</v>
      </c>
    </row>
    <row r="1939" spans="1:9" x14ac:dyDescent="0.3">
      <c r="A1939" s="1">
        <v>41793</v>
      </c>
      <c r="B1939" s="1">
        <v>41794</v>
      </c>
      <c r="C1939">
        <v>256.25</v>
      </c>
      <c r="D1939">
        <v>256.2999878</v>
      </c>
      <c r="E1939">
        <v>256.4258878</v>
      </c>
      <c r="F1939">
        <v>4.9987793000000003E-2</v>
      </c>
      <c r="G1939">
        <v>0.17588777799999999</v>
      </c>
      <c r="H1939">
        <v>0</v>
      </c>
      <c r="I1939">
        <f t="shared" si="30"/>
        <v>4.9987793000000003E-2</v>
      </c>
    </row>
    <row r="1940" spans="1:9" x14ac:dyDescent="0.3">
      <c r="A1940" s="1">
        <v>41794</v>
      </c>
      <c r="B1940" s="1">
        <v>41795</v>
      </c>
      <c r="C1940">
        <v>256.25</v>
      </c>
      <c r="D1940">
        <v>256.5499878</v>
      </c>
      <c r="E1940">
        <v>256.47603029999999</v>
      </c>
      <c r="F1940">
        <v>0.299987793</v>
      </c>
      <c r="G1940">
        <v>0.226030335</v>
      </c>
      <c r="H1940">
        <v>1.2020815279999999</v>
      </c>
      <c r="I1940">
        <f t="shared" si="30"/>
        <v>0.299987793</v>
      </c>
    </row>
    <row r="1941" spans="1:9" x14ac:dyDescent="0.3">
      <c r="A1941" s="1">
        <v>41795</v>
      </c>
      <c r="B1941" s="1">
        <v>41796</v>
      </c>
      <c r="C1941">
        <v>254.55</v>
      </c>
      <c r="D1941">
        <v>256.54998469999998</v>
      </c>
      <c r="E1941">
        <v>254.81596949999999</v>
      </c>
      <c r="F1941">
        <v>1.999984741</v>
      </c>
      <c r="G1941">
        <v>0.26596954499999997</v>
      </c>
      <c r="H1941">
        <v>0</v>
      </c>
      <c r="I1941">
        <f t="shared" si="30"/>
        <v>1.999984741</v>
      </c>
    </row>
    <row r="1942" spans="1:9" x14ac:dyDescent="0.3">
      <c r="A1942" s="1">
        <v>41796</v>
      </c>
      <c r="B1942" s="1">
        <v>41799</v>
      </c>
      <c r="C1942">
        <v>254.55</v>
      </c>
      <c r="D1942">
        <v>255.94999390000001</v>
      </c>
      <c r="E1942">
        <v>254.76359640000001</v>
      </c>
      <c r="F1942">
        <v>1.399993896</v>
      </c>
      <c r="G1942">
        <v>0.21359640399999999</v>
      </c>
      <c r="H1942">
        <v>0.17677669500000001</v>
      </c>
      <c r="I1942">
        <f t="shared" si="30"/>
        <v>1.399993896</v>
      </c>
    </row>
    <row r="1943" spans="1:9" x14ac:dyDescent="0.3">
      <c r="A1943" s="1">
        <v>41799</v>
      </c>
      <c r="B1943" s="1">
        <v>41800</v>
      </c>
      <c r="C1943">
        <v>254.8</v>
      </c>
      <c r="D1943">
        <v>256.29998469999998</v>
      </c>
      <c r="E1943">
        <v>255.11302359999999</v>
      </c>
      <c r="F1943">
        <v>1.499984741</v>
      </c>
      <c r="G1943">
        <v>0.31302362700000003</v>
      </c>
      <c r="H1943">
        <v>1.697056275</v>
      </c>
      <c r="I1943">
        <f t="shared" si="30"/>
        <v>1.499984741</v>
      </c>
    </row>
    <row r="1944" spans="1:9" x14ac:dyDescent="0.3">
      <c r="A1944" s="1">
        <v>41800</v>
      </c>
      <c r="B1944" s="1">
        <v>41801</v>
      </c>
      <c r="C1944">
        <v>257.2</v>
      </c>
      <c r="D1944">
        <v>257.09999390000002</v>
      </c>
      <c r="E1944">
        <v>256.75766820000001</v>
      </c>
      <c r="F1944">
        <v>0.100006104</v>
      </c>
      <c r="G1944">
        <v>-0.44233176099999999</v>
      </c>
      <c r="H1944">
        <v>0.17677669500000001</v>
      </c>
      <c r="I1944">
        <f t="shared" si="30"/>
        <v>0.100006104</v>
      </c>
    </row>
    <row r="1945" spans="1:9" x14ac:dyDescent="0.3">
      <c r="A1945" s="1">
        <v>41801</v>
      </c>
      <c r="B1945" s="1">
        <v>41802</v>
      </c>
      <c r="C1945">
        <v>256.95</v>
      </c>
      <c r="D1945">
        <v>256.89998170000001</v>
      </c>
      <c r="E1945">
        <v>257.5665889</v>
      </c>
      <c r="F1945">
        <v>-5.0018311000000003E-2</v>
      </c>
      <c r="G1945">
        <v>0.61658889100000003</v>
      </c>
      <c r="H1945">
        <v>0.35355339099999999</v>
      </c>
      <c r="I1945">
        <f t="shared" si="30"/>
        <v>-5.0018311000000003E-2</v>
      </c>
    </row>
    <row r="1946" spans="1:9" x14ac:dyDescent="0.3">
      <c r="A1946" s="1">
        <v>41802</v>
      </c>
      <c r="B1946" s="1">
        <v>41803</v>
      </c>
      <c r="C1946">
        <v>256.45</v>
      </c>
      <c r="D1946">
        <v>255.39998170000001</v>
      </c>
      <c r="E1946">
        <v>256.8440397</v>
      </c>
      <c r="F1946">
        <v>-1.0500183110000001</v>
      </c>
      <c r="G1946">
        <v>0.39403971999999998</v>
      </c>
      <c r="H1946">
        <v>2.6162950899999999</v>
      </c>
      <c r="I1946">
        <f t="shared" si="30"/>
        <v>-1.0500183110000001</v>
      </c>
    </row>
    <row r="1947" spans="1:9" x14ac:dyDescent="0.3">
      <c r="A1947" s="1">
        <v>41803</v>
      </c>
      <c r="B1947" s="1">
        <v>41806</v>
      </c>
      <c r="C1947">
        <v>252.75</v>
      </c>
      <c r="D1947">
        <v>252.6000061</v>
      </c>
      <c r="E1947">
        <v>252.47196700000001</v>
      </c>
      <c r="F1947">
        <v>0.14999389599999999</v>
      </c>
      <c r="G1947">
        <v>-0.27803298799999998</v>
      </c>
      <c r="H1947">
        <v>0.954594155</v>
      </c>
      <c r="I1947">
        <f t="shared" si="30"/>
        <v>0.14999389599999999</v>
      </c>
    </row>
    <row r="1948" spans="1:9" x14ac:dyDescent="0.3">
      <c r="A1948" s="1">
        <v>41806</v>
      </c>
      <c r="B1948" s="1">
        <v>41807</v>
      </c>
      <c r="C1948">
        <v>254.1</v>
      </c>
      <c r="D1948">
        <v>254.1</v>
      </c>
      <c r="E1948">
        <v>254.2452883</v>
      </c>
      <c r="F1948">
        <v>0</v>
      </c>
      <c r="G1948">
        <v>0.14528830300000001</v>
      </c>
      <c r="H1948">
        <v>0.35355339099999999</v>
      </c>
      <c r="I1948">
        <f t="shared" si="30"/>
        <v>0</v>
      </c>
    </row>
    <row r="1949" spans="1:9" x14ac:dyDescent="0.3">
      <c r="A1949" s="1">
        <v>41807</v>
      </c>
      <c r="B1949" s="1">
        <v>41808</v>
      </c>
      <c r="C1949">
        <v>254.6</v>
      </c>
      <c r="D1949">
        <v>254.39998779999999</v>
      </c>
      <c r="E1949">
        <v>254.15962210000001</v>
      </c>
      <c r="F1949">
        <v>0.200012207</v>
      </c>
      <c r="G1949">
        <v>-0.44037789100000002</v>
      </c>
      <c r="H1949">
        <v>0.98994949399999999</v>
      </c>
      <c r="I1949">
        <f t="shared" si="30"/>
        <v>0.200012207</v>
      </c>
    </row>
    <row r="1950" spans="1:9" x14ac:dyDescent="0.3">
      <c r="A1950" s="1">
        <v>41808</v>
      </c>
      <c r="B1950" s="1">
        <v>41809</v>
      </c>
      <c r="C1950">
        <v>253.2</v>
      </c>
      <c r="D1950">
        <v>254.50000309999999</v>
      </c>
      <c r="E1950">
        <v>253.86345850000001</v>
      </c>
      <c r="F1950">
        <v>1.3000030520000001</v>
      </c>
      <c r="G1950">
        <v>0.66345852599999999</v>
      </c>
      <c r="H1950">
        <v>0.42426406900000002</v>
      </c>
      <c r="I1950">
        <f t="shared" si="30"/>
        <v>1.3000030520000001</v>
      </c>
    </row>
    <row r="1951" spans="1:9" x14ac:dyDescent="0.3">
      <c r="A1951" s="1">
        <v>41809</v>
      </c>
      <c r="B1951" s="1">
        <v>41810</v>
      </c>
      <c r="C1951">
        <v>253.8</v>
      </c>
      <c r="D1951">
        <v>253.44999390000001</v>
      </c>
      <c r="E1951">
        <v>254.18457609999999</v>
      </c>
      <c r="F1951">
        <v>-0.35000610399999998</v>
      </c>
      <c r="G1951">
        <v>0.38457614200000001</v>
      </c>
      <c r="H1951">
        <v>2.8284271250000002</v>
      </c>
      <c r="I1951">
        <f t="shared" si="30"/>
        <v>-0.35000610399999998</v>
      </c>
    </row>
    <row r="1952" spans="1:9" x14ac:dyDescent="0.3">
      <c r="A1952" s="1">
        <v>41810</v>
      </c>
      <c r="B1952" s="1">
        <v>41813</v>
      </c>
      <c r="C1952">
        <v>249.8</v>
      </c>
      <c r="D1952">
        <v>250.35000310000001</v>
      </c>
      <c r="E1952">
        <v>250.30317650000001</v>
      </c>
      <c r="F1952">
        <v>0.55000305199999999</v>
      </c>
      <c r="G1952">
        <v>0.50317645099999997</v>
      </c>
      <c r="H1952">
        <v>1.1313708499999999</v>
      </c>
      <c r="I1952">
        <f t="shared" si="30"/>
        <v>0.55000305199999999</v>
      </c>
    </row>
    <row r="1953" spans="1:9" x14ac:dyDescent="0.3">
      <c r="A1953" s="1">
        <v>41813</v>
      </c>
      <c r="B1953" s="1">
        <v>41814</v>
      </c>
      <c r="C1953">
        <v>251.4</v>
      </c>
      <c r="D1953">
        <v>250.75000610000001</v>
      </c>
      <c r="E1953">
        <v>251.8048751</v>
      </c>
      <c r="F1953">
        <v>-0.64999389600000002</v>
      </c>
      <c r="G1953">
        <v>0.404875129</v>
      </c>
      <c r="H1953">
        <v>2.0859650049999998</v>
      </c>
      <c r="I1953">
        <f t="shared" si="30"/>
        <v>-0.64999389600000002</v>
      </c>
    </row>
    <row r="1954" spans="1:9" x14ac:dyDescent="0.3">
      <c r="A1954" s="1">
        <v>41814</v>
      </c>
      <c r="B1954" s="1">
        <v>41815</v>
      </c>
      <c r="C1954">
        <v>254.35</v>
      </c>
      <c r="D1954">
        <v>254.0499969</v>
      </c>
      <c r="E1954">
        <v>254.3834396</v>
      </c>
      <c r="F1954">
        <v>-0.30000305199999999</v>
      </c>
      <c r="G1954">
        <v>3.3439613999999999E-2</v>
      </c>
      <c r="H1954">
        <v>1.308147545</v>
      </c>
      <c r="I1954">
        <f t="shared" si="30"/>
        <v>-0.30000305199999999</v>
      </c>
    </row>
    <row r="1955" spans="1:9" x14ac:dyDescent="0.3">
      <c r="A1955" s="1">
        <v>41815</v>
      </c>
      <c r="B1955" s="1">
        <v>41816</v>
      </c>
      <c r="C1955">
        <v>252.5</v>
      </c>
      <c r="D1955">
        <v>252.9499969</v>
      </c>
      <c r="E1955">
        <v>251.73527290000001</v>
      </c>
      <c r="F1955">
        <v>-0.44999694800000001</v>
      </c>
      <c r="G1955">
        <v>-0.76472705600000002</v>
      </c>
      <c r="H1955">
        <v>1.414213562</v>
      </c>
      <c r="I1955">
        <f t="shared" si="30"/>
        <v>-0.44999694800000001</v>
      </c>
    </row>
    <row r="1956" spans="1:9" x14ac:dyDescent="0.3">
      <c r="A1956" s="1">
        <v>41816</v>
      </c>
      <c r="B1956" s="1">
        <v>41817</v>
      </c>
      <c r="C1956">
        <v>254.5</v>
      </c>
      <c r="D1956">
        <v>254.3000031</v>
      </c>
      <c r="E1956">
        <v>254.22793970000001</v>
      </c>
      <c r="F1956">
        <v>0.19999694800000001</v>
      </c>
      <c r="G1956">
        <v>-0.27206027500000002</v>
      </c>
      <c r="H1956">
        <v>0.42426406900000002</v>
      </c>
      <c r="I1956">
        <f t="shared" si="30"/>
        <v>0.19999694800000001</v>
      </c>
    </row>
    <row r="1957" spans="1:9" x14ac:dyDescent="0.3">
      <c r="A1957" s="1">
        <v>41817</v>
      </c>
      <c r="B1957" s="1">
        <v>41820</v>
      </c>
      <c r="C1957">
        <v>253.9</v>
      </c>
      <c r="D1957">
        <v>254.35001220000001</v>
      </c>
      <c r="E1957">
        <v>254.00195909999999</v>
      </c>
      <c r="F1957">
        <v>0.450012207</v>
      </c>
      <c r="G1957">
        <v>0.10195913199999999</v>
      </c>
      <c r="H1957">
        <v>0</v>
      </c>
      <c r="I1957">
        <f t="shared" si="30"/>
        <v>0.450012207</v>
      </c>
    </row>
    <row r="1958" spans="1:9" x14ac:dyDescent="0.3">
      <c r="A1958" s="1">
        <v>41820</v>
      </c>
      <c r="B1958" s="1">
        <v>41821</v>
      </c>
      <c r="C1958">
        <v>253.9</v>
      </c>
      <c r="D1958">
        <v>253.55000920000001</v>
      </c>
      <c r="E1958">
        <v>254.03815839999999</v>
      </c>
      <c r="F1958">
        <v>-0.34999084499999999</v>
      </c>
      <c r="G1958">
        <v>0.138158381</v>
      </c>
      <c r="H1958">
        <v>0.17677669500000001</v>
      </c>
      <c r="I1958">
        <f t="shared" si="30"/>
        <v>-0.34999084499999999</v>
      </c>
    </row>
    <row r="1959" spans="1:9" x14ac:dyDescent="0.3">
      <c r="A1959" s="1">
        <v>41821</v>
      </c>
      <c r="B1959" s="1">
        <v>41822</v>
      </c>
      <c r="C1959">
        <v>254.15</v>
      </c>
      <c r="D1959">
        <v>255.60001220000001</v>
      </c>
      <c r="E1959">
        <v>254.71058690000001</v>
      </c>
      <c r="F1959">
        <v>1.4500122070000001</v>
      </c>
      <c r="G1959">
        <v>0.56058686999999996</v>
      </c>
      <c r="H1959">
        <v>1.48492424</v>
      </c>
      <c r="I1959">
        <f t="shared" si="30"/>
        <v>1.4500122070000001</v>
      </c>
    </row>
    <row r="1960" spans="1:9" x14ac:dyDescent="0.3">
      <c r="A1960" s="1">
        <v>41822</v>
      </c>
      <c r="B1960" s="1">
        <v>41823</v>
      </c>
      <c r="C1960">
        <v>256.25</v>
      </c>
      <c r="D1960">
        <v>256.25</v>
      </c>
      <c r="E1960">
        <v>255.8065957</v>
      </c>
      <c r="F1960">
        <v>0</v>
      </c>
      <c r="G1960">
        <v>-0.44340434699999998</v>
      </c>
      <c r="H1960">
        <v>0.17677669500000001</v>
      </c>
      <c r="I1960">
        <f t="shared" si="30"/>
        <v>0</v>
      </c>
    </row>
    <row r="1961" spans="1:9" x14ac:dyDescent="0.3">
      <c r="A1961" s="1">
        <v>41823</v>
      </c>
      <c r="B1961" s="1">
        <v>41824</v>
      </c>
      <c r="C1961">
        <v>256</v>
      </c>
      <c r="D1961">
        <v>257.0499878</v>
      </c>
      <c r="E1961">
        <v>256.30270860000002</v>
      </c>
      <c r="F1961">
        <v>1.0499877929999999</v>
      </c>
      <c r="G1961">
        <v>0.30270862599999998</v>
      </c>
      <c r="H1961">
        <v>0.42426406900000002</v>
      </c>
      <c r="I1961">
        <f t="shared" si="30"/>
        <v>1.0499877929999999</v>
      </c>
    </row>
    <row r="1962" spans="1:9" x14ac:dyDescent="0.3">
      <c r="A1962" s="1">
        <v>41824</v>
      </c>
      <c r="B1962" s="1">
        <v>41827</v>
      </c>
      <c r="C1962">
        <v>255.4</v>
      </c>
      <c r="D1962">
        <v>255.05000920000001</v>
      </c>
      <c r="E1962">
        <v>255.50505010000001</v>
      </c>
      <c r="F1962">
        <v>-0.34999084499999999</v>
      </c>
      <c r="G1962">
        <v>0.10505007199999999</v>
      </c>
      <c r="H1962">
        <v>1.060660172</v>
      </c>
      <c r="I1962">
        <f t="shared" si="30"/>
        <v>-0.34999084499999999</v>
      </c>
    </row>
    <row r="1963" spans="1:9" x14ac:dyDescent="0.3">
      <c r="A1963" s="1">
        <v>41827</v>
      </c>
      <c r="B1963" s="1">
        <v>41828</v>
      </c>
      <c r="C1963">
        <v>253.9</v>
      </c>
      <c r="D1963">
        <v>254.15</v>
      </c>
      <c r="E1963">
        <v>253.60818979999999</v>
      </c>
      <c r="F1963">
        <v>-0.25</v>
      </c>
      <c r="G1963">
        <v>-0.29181021499999998</v>
      </c>
      <c r="H1963">
        <v>0.106066017</v>
      </c>
      <c r="I1963">
        <f t="shared" si="30"/>
        <v>-0.25</v>
      </c>
    </row>
    <row r="1964" spans="1:9" x14ac:dyDescent="0.3">
      <c r="A1964" s="1">
        <v>41828</v>
      </c>
      <c r="B1964" s="1">
        <v>41829</v>
      </c>
      <c r="C1964">
        <v>253.75</v>
      </c>
      <c r="D1964">
        <v>252.75</v>
      </c>
      <c r="E1964">
        <v>253.69959979999999</v>
      </c>
      <c r="F1964">
        <v>1</v>
      </c>
      <c r="G1964">
        <v>-5.0400226999999999E-2</v>
      </c>
      <c r="H1964">
        <v>0.74246212</v>
      </c>
      <c r="I1964">
        <f t="shared" si="30"/>
        <v>1</v>
      </c>
    </row>
    <row r="1965" spans="1:9" x14ac:dyDescent="0.3">
      <c r="A1965" s="1">
        <v>41829</v>
      </c>
      <c r="B1965" s="1">
        <v>41830</v>
      </c>
      <c r="C1965">
        <v>252.7</v>
      </c>
      <c r="D1965">
        <v>253.30000609999999</v>
      </c>
      <c r="E1965">
        <v>252.1775998</v>
      </c>
      <c r="F1965">
        <v>-0.60000610399999998</v>
      </c>
      <c r="G1965">
        <v>-0.52240019999999998</v>
      </c>
      <c r="H1965">
        <v>0.282842712</v>
      </c>
      <c r="I1965">
        <f t="shared" si="30"/>
        <v>-0.60000610399999998</v>
      </c>
    </row>
    <row r="1966" spans="1:9" x14ac:dyDescent="0.3">
      <c r="A1966" s="1">
        <v>41830</v>
      </c>
      <c r="B1966" s="1">
        <v>41831</v>
      </c>
      <c r="C1966">
        <v>253.1</v>
      </c>
      <c r="D1966">
        <v>251.44999079999999</v>
      </c>
      <c r="E1966">
        <v>253.38397860000001</v>
      </c>
      <c r="F1966">
        <v>-1.650009155</v>
      </c>
      <c r="G1966">
        <v>0.28397861099999999</v>
      </c>
      <c r="H1966">
        <v>1.414213562</v>
      </c>
      <c r="I1966">
        <f t="shared" si="30"/>
        <v>-1.650009155</v>
      </c>
    </row>
    <row r="1967" spans="1:9" x14ac:dyDescent="0.3">
      <c r="A1967" s="1">
        <v>41831</v>
      </c>
      <c r="B1967" s="1">
        <v>41834</v>
      </c>
      <c r="C1967">
        <v>251.1</v>
      </c>
      <c r="D1967">
        <v>252.24999389999999</v>
      </c>
      <c r="E1967">
        <v>251.77869380000001</v>
      </c>
      <c r="F1967">
        <v>1.149993896</v>
      </c>
      <c r="G1967">
        <v>0.67869377099999995</v>
      </c>
      <c r="H1967">
        <v>0.49497474699999999</v>
      </c>
      <c r="I1967">
        <f t="shared" si="30"/>
        <v>1.149993896</v>
      </c>
    </row>
    <row r="1968" spans="1:9" x14ac:dyDescent="0.3">
      <c r="A1968" s="1">
        <v>41834</v>
      </c>
      <c r="B1968" s="1">
        <v>41835</v>
      </c>
      <c r="C1968">
        <v>251.8</v>
      </c>
      <c r="D1968">
        <v>252.74999690000001</v>
      </c>
      <c r="E1968">
        <v>251.85395270000001</v>
      </c>
      <c r="F1968">
        <v>0.94999694800000001</v>
      </c>
      <c r="G1968">
        <v>5.3952679000000003E-2</v>
      </c>
      <c r="H1968">
        <v>2.015254326</v>
      </c>
      <c r="I1968">
        <f t="shared" si="30"/>
        <v>0.94999694800000001</v>
      </c>
    </row>
    <row r="1969" spans="1:9" x14ac:dyDescent="0.3">
      <c r="A1969" s="1">
        <v>41835</v>
      </c>
      <c r="B1969" s="1">
        <v>41836</v>
      </c>
      <c r="C1969">
        <v>254.65</v>
      </c>
      <c r="D1969">
        <v>254.75000610000001</v>
      </c>
      <c r="E1969">
        <v>254.74434339999999</v>
      </c>
      <c r="F1969">
        <v>0.100006104</v>
      </c>
      <c r="G1969">
        <v>9.4343439000000001E-2</v>
      </c>
      <c r="H1969">
        <v>0.35355339099999999</v>
      </c>
      <c r="I1969">
        <f t="shared" si="30"/>
        <v>0.100006104</v>
      </c>
    </row>
    <row r="1970" spans="1:9" x14ac:dyDescent="0.3">
      <c r="A1970" s="1">
        <v>41836</v>
      </c>
      <c r="B1970" s="1">
        <v>41837</v>
      </c>
      <c r="C1970">
        <v>255.15</v>
      </c>
      <c r="D1970">
        <v>255.7000031</v>
      </c>
      <c r="E1970">
        <v>255.09590159999999</v>
      </c>
      <c r="F1970">
        <v>-0.55000305199999999</v>
      </c>
      <c r="G1970">
        <v>-5.4098420000000001E-2</v>
      </c>
      <c r="H1970">
        <v>0.45961940800000001</v>
      </c>
      <c r="I1970">
        <f t="shared" si="30"/>
        <v>-0.55000305199999999</v>
      </c>
    </row>
    <row r="1971" spans="1:9" x14ac:dyDescent="0.3">
      <c r="A1971" s="1">
        <v>41837</v>
      </c>
      <c r="B1971" s="1">
        <v>41838</v>
      </c>
      <c r="C1971">
        <v>255.8</v>
      </c>
      <c r="D1971">
        <v>253.94999390000001</v>
      </c>
      <c r="E1971">
        <v>256.14990010000002</v>
      </c>
      <c r="F1971">
        <v>-1.850006104</v>
      </c>
      <c r="G1971">
        <v>0.34990009700000002</v>
      </c>
      <c r="H1971">
        <v>0.141421356</v>
      </c>
      <c r="I1971">
        <f t="shared" si="30"/>
        <v>-1.850006104</v>
      </c>
    </row>
    <row r="1972" spans="1:9" x14ac:dyDescent="0.3">
      <c r="A1972" s="1">
        <v>41838</v>
      </c>
      <c r="B1972" s="1">
        <v>41841</v>
      </c>
      <c r="C1972">
        <v>255.6</v>
      </c>
      <c r="D1972">
        <v>256.60000000000002</v>
      </c>
      <c r="E1972">
        <v>255.9709326</v>
      </c>
      <c r="F1972">
        <v>1</v>
      </c>
      <c r="G1972">
        <v>0.37093260900000002</v>
      </c>
      <c r="H1972">
        <v>7.0710677999999999E-2</v>
      </c>
      <c r="I1972">
        <f t="shared" si="30"/>
        <v>1</v>
      </c>
    </row>
    <row r="1973" spans="1:9" x14ac:dyDescent="0.3">
      <c r="A1973" s="1">
        <v>41841</v>
      </c>
      <c r="B1973" s="1">
        <v>41842</v>
      </c>
      <c r="C1973">
        <v>255.5</v>
      </c>
      <c r="D1973">
        <v>255.5</v>
      </c>
      <c r="E1973">
        <v>255.53917300000001</v>
      </c>
      <c r="F1973">
        <v>0</v>
      </c>
      <c r="G1973">
        <v>3.9173007000000003E-2</v>
      </c>
      <c r="H1973">
        <v>1.2727922060000001</v>
      </c>
      <c r="I1973">
        <f t="shared" si="30"/>
        <v>0</v>
      </c>
    </row>
    <row r="1974" spans="1:9" x14ac:dyDescent="0.3">
      <c r="A1974" s="1">
        <v>41842</v>
      </c>
      <c r="B1974" s="1">
        <v>41843</v>
      </c>
      <c r="C1974">
        <v>257.3</v>
      </c>
      <c r="D1974">
        <v>257.75001220000001</v>
      </c>
      <c r="E1974">
        <v>257.33378199999999</v>
      </c>
      <c r="F1974">
        <v>0.450012207</v>
      </c>
      <c r="G1974">
        <v>3.3781983000000002E-2</v>
      </c>
      <c r="H1974">
        <v>0.282842712</v>
      </c>
      <c r="I1974">
        <f t="shared" si="30"/>
        <v>0.450012207</v>
      </c>
    </row>
    <row r="1975" spans="1:9" x14ac:dyDescent="0.3">
      <c r="A1975" s="1">
        <v>41843</v>
      </c>
      <c r="B1975" s="1">
        <v>41844</v>
      </c>
      <c r="C1975">
        <v>256.89999999999998</v>
      </c>
      <c r="D1975">
        <v>257.2999939</v>
      </c>
      <c r="E1975">
        <v>257.01270010000002</v>
      </c>
      <c r="F1975">
        <v>0.39999389600000002</v>
      </c>
      <c r="G1975">
        <v>0.11270008199999999</v>
      </c>
      <c r="H1975">
        <v>0.31819805200000001</v>
      </c>
      <c r="I1975">
        <f t="shared" si="30"/>
        <v>0.39999389600000002</v>
      </c>
    </row>
    <row r="1976" spans="1:9" x14ac:dyDescent="0.3">
      <c r="A1976" s="1">
        <v>41844</v>
      </c>
      <c r="B1976" s="1">
        <v>41845</v>
      </c>
      <c r="C1976">
        <v>257.35000000000002</v>
      </c>
      <c r="D1976">
        <v>257.54998169999999</v>
      </c>
      <c r="E1976">
        <v>257.38431270000001</v>
      </c>
      <c r="F1976">
        <v>0.19998168899999999</v>
      </c>
      <c r="G1976">
        <v>3.4312664999999999E-2</v>
      </c>
      <c r="H1976">
        <v>0.63639610300000005</v>
      </c>
      <c r="I1976">
        <f t="shared" si="30"/>
        <v>0.19998168899999999</v>
      </c>
    </row>
    <row r="1977" spans="1:9" x14ac:dyDescent="0.3">
      <c r="A1977" s="1">
        <v>41845</v>
      </c>
      <c r="B1977" s="1">
        <v>41848</v>
      </c>
      <c r="C1977">
        <v>258.25</v>
      </c>
      <c r="D1977">
        <v>258.2000122</v>
      </c>
      <c r="E1977">
        <v>258.47822070000001</v>
      </c>
      <c r="F1977">
        <v>-4.9987793000000003E-2</v>
      </c>
      <c r="G1977">
        <v>0.228220746</v>
      </c>
      <c r="H1977">
        <v>1.3788582229999999</v>
      </c>
      <c r="I1977">
        <f t="shared" si="30"/>
        <v>-4.9987793000000003E-2</v>
      </c>
    </row>
    <row r="1978" spans="1:9" x14ac:dyDescent="0.3">
      <c r="A1978" s="1">
        <v>41848</v>
      </c>
      <c r="B1978" s="1">
        <v>41849</v>
      </c>
      <c r="C1978">
        <v>260.2</v>
      </c>
      <c r="D1978">
        <v>261.09999390000002</v>
      </c>
      <c r="E1978">
        <v>260.27250800000002</v>
      </c>
      <c r="F1978">
        <v>0.89999389600000002</v>
      </c>
      <c r="G1978">
        <v>7.2508014999999995E-2</v>
      </c>
      <c r="H1978">
        <v>2.0859650049999998</v>
      </c>
      <c r="I1978">
        <f t="shared" si="30"/>
        <v>0.89999389600000002</v>
      </c>
    </row>
    <row r="1979" spans="1:9" x14ac:dyDescent="0.3">
      <c r="A1979" s="1">
        <v>41849</v>
      </c>
      <c r="B1979" s="1">
        <v>41850</v>
      </c>
      <c r="C1979">
        <v>263.14999999999998</v>
      </c>
      <c r="D1979">
        <v>263.5499939</v>
      </c>
      <c r="E1979">
        <v>263.70386939999997</v>
      </c>
      <c r="F1979">
        <v>0.39999389600000002</v>
      </c>
      <c r="G1979">
        <v>0.553869367</v>
      </c>
      <c r="H1979">
        <v>2.1920310220000001</v>
      </c>
      <c r="I1979">
        <f t="shared" si="30"/>
        <v>0.39999389600000002</v>
      </c>
    </row>
    <row r="1980" spans="1:9" x14ac:dyDescent="0.3">
      <c r="A1980" s="1">
        <v>41850</v>
      </c>
      <c r="B1980" s="1">
        <v>41851</v>
      </c>
      <c r="C1980">
        <v>266.25</v>
      </c>
      <c r="D1980">
        <v>265.7999878</v>
      </c>
      <c r="E1980">
        <v>266.4973402</v>
      </c>
      <c r="F1980">
        <v>-0.450012207</v>
      </c>
      <c r="G1980">
        <v>0.247340158</v>
      </c>
      <c r="H1980">
        <v>0.91923881600000001</v>
      </c>
      <c r="I1980">
        <f t="shared" si="30"/>
        <v>-0.450012207</v>
      </c>
    </row>
    <row r="1981" spans="1:9" x14ac:dyDescent="0.3">
      <c r="A1981" s="1">
        <v>41851</v>
      </c>
      <c r="B1981" s="1">
        <v>41852</v>
      </c>
      <c r="C1981">
        <v>264.95</v>
      </c>
      <c r="D1981">
        <v>262.74998779999999</v>
      </c>
      <c r="E1981">
        <v>264.02368890000002</v>
      </c>
      <c r="F1981">
        <v>2.2000122069999999</v>
      </c>
      <c r="G1981">
        <v>-0.92631113499999995</v>
      </c>
      <c r="H1981">
        <v>0.88388347599999995</v>
      </c>
      <c r="I1981">
        <f t="shared" si="30"/>
        <v>2.2000122069999999</v>
      </c>
    </row>
    <row r="1982" spans="1:9" x14ac:dyDescent="0.3">
      <c r="A1982" s="1">
        <v>41852</v>
      </c>
      <c r="B1982" s="1">
        <v>41855</v>
      </c>
      <c r="C1982">
        <v>263.7</v>
      </c>
      <c r="D1982">
        <v>264.49998779999999</v>
      </c>
      <c r="E1982">
        <v>263.68446390000003</v>
      </c>
      <c r="F1982">
        <v>-0.799987793</v>
      </c>
      <c r="G1982">
        <v>-1.5536080000000001E-2</v>
      </c>
      <c r="H1982">
        <v>0.35355339099999999</v>
      </c>
      <c r="I1982">
        <f t="shared" si="30"/>
        <v>-0.799987793</v>
      </c>
    </row>
    <row r="1983" spans="1:9" x14ac:dyDescent="0.3">
      <c r="A1983" s="1">
        <v>41855</v>
      </c>
      <c r="B1983" s="1">
        <v>41856</v>
      </c>
      <c r="C1983">
        <v>263.2</v>
      </c>
      <c r="D1983">
        <v>262.99998779999999</v>
      </c>
      <c r="E1983">
        <v>263.34686779999998</v>
      </c>
      <c r="F1983">
        <v>-0.200012207</v>
      </c>
      <c r="G1983">
        <v>0.14686779699999999</v>
      </c>
      <c r="H1983">
        <v>1.0253048330000001</v>
      </c>
      <c r="I1983">
        <f t="shared" si="30"/>
        <v>-0.200012207</v>
      </c>
    </row>
    <row r="1984" spans="1:9" x14ac:dyDescent="0.3">
      <c r="A1984" s="1">
        <v>41856</v>
      </c>
      <c r="B1984" s="1">
        <v>41857</v>
      </c>
      <c r="C1984">
        <v>261.75</v>
      </c>
      <c r="D1984">
        <v>261.39999390000003</v>
      </c>
      <c r="E1984">
        <v>260.9811851</v>
      </c>
      <c r="F1984">
        <v>0.35000610399999998</v>
      </c>
      <c r="G1984">
        <v>-0.76881486200000004</v>
      </c>
      <c r="H1984">
        <v>0.45961940800000001</v>
      </c>
      <c r="I1984">
        <f t="shared" si="30"/>
        <v>0.35000610399999998</v>
      </c>
    </row>
    <row r="1985" spans="1:9" x14ac:dyDescent="0.3">
      <c r="A1985" s="1">
        <v>41857</v>
      </c>
      <c r="B1985" s="1">
        <v>41858</v>
      </c>
      <c r="C1985">
        <v>261.10000000000002</v>
      </c>
      <c r="D1985">
        <v>260.4500061</v>
      </c>
      <c r="E1985">
        <v>259.87478170000003</v>
      </c>
      <c r="F1985">
        <v>0.64999389600000002</v>
      </c>
      <c r="G1985">
        <v>-1.225218296</v>
      </c>
      <c r="H1985">
        <v>1.0960155110000001</v>
      </c>
      <c r="I1985">
        <f t="shared" si="30"/>
        <v>0.64999389600000002</v>
      </c>
    </row>
    <row r="1986" spans="1:9" x14ac:dyDescent="0.3">
      <c r="A1986" s="1">
        <v>41858</v>
      </c>
      <c r="B1986" s="1">
        <v>41859</v>
      </c>
      <c r="C1986">
        <v>259.55</v>
      </c>
      <c r="D1986">
        <v>258.95002440000002</v>
      </c>
      <c r="E1986">
        <v>259.3219034</v>
      </c>
      <c r="F1986">
        <v>0.59997558600000001</v>
      </c>
      <c r="G1986">
        <v>-0.22809656</v>
      </c>
      <c r="H1986">
        <v>2.2273863610000002</v>
      </c>
      <c r="I1986">
        <f t="shared" si="30"/>
        <v>0.59997558600000001</v>
      </c>
    </row>
    <row r="1987" spans="1:9" x14ac:dyDescent="0.3">
      <c r="A1987" s="1">
        <v>41859</v>
      </c>
      <c r="B1987" s="1">
        <v>41862</v>
      </c>
      <c r="C1987">
        <v>256.39999999999998</v>
      </c>
      <c r="D1987">
        <v>258.45001830000001</v>
      </c>
      <c r="E1987">
        <v>256.28578420000002</v>
      </c>
      <c r="F1987">
        <v>-2.0500183110000001</v>
      </c>
      <c r="G1987">
        <v>-0.11421579900000001</v>
      </c>
      <c r="H1987">
        <v>1.2020815279999999</v>
      </c>
      <c r="I1987">
        <f t="shared" ref="I1987:I2050" si="31">IF(F1987&lt;-5, -5, F1987)</f>
        <v>-2.0500183110000001</v>
      </c>
    </row>
    <row r="1988" spans="1:9" x14ac:dyDescent="0.3">
      <c r="A1988" s="1">
        <v>41862</v>
      </c>
      <c r="B1988" s="1">
        <v>41863</v>
      </c>
      <c r="C1988">
        <v>258.10000000000002</v>
      </c>
      <c r="D1988">
        <v>258.24999389999999</v>
      </c>
      <c r="E1988">
        <v>257.55521800000002</v>
      </c>
      <c r="F1988">
        <v>-0.14999389599999999</v>
      </c>
      <c r="G1988">
        <v>-0.54478204299999999</v>
      </c>
      <c r="H1988">
        <v>0.106066017</v>
      </c>
      <c r="I1988">
        <f t="shared" si="31"/>
        <v>-0.14999389599999999</v>
      </c>
    </row>
    <row r="1989" spans="1:9" x14ac:dyDescent="0.3">
      <c r="A1989" s="1">
        <v>41863</v>
      </c>
      <c r="B1989" s="1">
        <v>41864</v>
      </c>
      <c r="C1989">
        <v>257.95</v>
      </c>
      <c r="D1989">
        <v>258.49998779999999</v>
      </c>
      <c r="E1989">
        <v>258.01310280000001</v>
      </c>
      <c r="F1989">
        <v>0.549987793</v>
      </c>
      <c r="G1989">
        <v>6.3102797000000002E-2</v>
      </c>
      <c r="H1989">
        <v>1.237436867</v>
      </c>
      <c r="I1989">
        <f t="shared" si="31"/>
        <v>0.549987793</v>
      </c>
    </row>
    <row r="1990" spans="1:9" x14ac:dyDescent="0.3">
      <c r="A1990" s="1">
        <v>41864</v>
      </c>
      <c r="B1990" s="1">
        <v>41865</v>
      </c>
      <c r="C1990">
        <v>259.7</v>
      </c>
      <c r="D1990">
        <v>259.79997559999998</v>
      </c>
      <c r="E1990">
        <v>259.47732689999998</v>
      </c>
      <c r="F1990">
        <v>-9.9975586000000005E-2</v>
      </c>
      <c r="G1990">
        <v>-0.222673118</v>
      </c>
      <c r="H1990">
        <v>0.42426406900000002</v>
      </c>
      <c r="I1990">
        <f t="shared" si="31"/>
        <v>-9.9975586000000005E-2</v>
      </c>
    </row>
    <row r="1991" spans="1:9" x14ac:dyDescent="0.3">
      <c r="A1991" s="1">
        <v>41865</v>
      </c>
      <c r="B1991" s="1">
        <v>41866</v>
      </c>
      <c r="C1991">
        <v>260.3</v>
      </c>
      <c r="D1991">
        <v>259.8</v>
      </c>
      <c r="E1991">
        <v>259.93784369999997</v>
      </c>
      <c r="F1991">
        <v>0.5</v>
      </c>
      <c r="G1991">
        <v>-0.36215630199999999</v>
      </c>
      <c r="H1991">
        <v>0</v>
      </c>
      <c r="I1991">
        <f t="shared" si="31"/>
        <v>0.5</v>
      </c>
    </row>
    <row r="1992" spans="1:9" x14ac:dyDescent="0.3">
      <c r="A1992" s="1">
        <v>41866</v>
      </c>
      <c r="B1992" s="1">
        <v>41869</v>
      </c>
      <c r="C1992">
        <v>260.3</v>
      </c>
      <c r="D1992">
        <v>261.25001220000001</v>
      </c>
      <c r="E1992">
        <v>259.85053540000001</v>
      </c>
      <c r="F1992">
        <v>-0.950012207</v>
      </c>
      <c r="G1992">
        <v>-0.44946458900000003</v>
      </c>
      <c r="H1992">
        <v>1.2727922060000001</v>
      </c>
      <c r="I1992">
        <f t="shared" si="31"/>
        <v>-0.950012207</v>
      </c>
    </row>
    <row r="1993" spans="1:9" x14ac:dyDescent="0.3">
      <c r="A1993" s="1">
        <v>41869</v>
      </c>
      <c r="B1993" s="1">
        <v>41870</v>
      </c>
      <c r="C1993">
        <v>258.5</v>
      </c>
      <c r="D1993">
        <v>259.14999390000003</v>
      </c>
      <c r="E1993">
        <v>258.12371150000001</v>
      </c>
      <c r="F1993">
        <v>-0.64999389600000002</v>
      </c>
      <c r="G1993">
        <v>-0.37628847399999998</v>
      </c>
      <c r="H1993">
        <v>1.767766953</v>
      </c>
      <c r="I1993">
        <f t="shared" si="31"/>
        <v>-0.64999389600000002</v>
      </c>
    </row>
    <row r="1994" spans="1:9" x14ac:dyDescent="0.3">
      <c r="A1994" s="1">
        <v>41870</v>
      </c>
      <c r="B1994" s="1">
        <v>41871</v>
      </c>
      <c r="C1994">
        <v>261</v>
      </c>
      <c r="D1994">
        <v>261.64999390000003</v>
      </c>
      <c r="E1994">
        <v>260.50873380000002</v>
      </c>
      <c r="F1994">
        <v>-0.64999389600000002</v>
      </c>
      <c r="G1994">
        <v>-0.49126616099999998</v>
      </c>
      <c r="H1994">
        <v>0.49497474699999999</v>
      </c>
      <c r="I1994">
        <f t="shared" si="31"/>
        <v>-0.64999389600000002</v>
      </c>
    </row>
    <row r="1995" spans="1:9" x14ac:dyDescent="0.3">
      <c r="A1995" s="1">
        <v>41871</v>
      </c>
      <c r="B1995" s="1">
        <v>41872</v>
      </c>
      <c r="C1995">
        <v>260.3</v>
      </c>
      <c r="D1995">
        <v>260.00001220000001</v>
      </c>
      <c r="E1995">
        <v>260.58275470000001</v>
      </c>
      <c r="F1995">
        <v>-0.299987793</v>
      </c>
      <c r="G1995">
        <v>0.28275471899999999</v>
      </c>
      <c r="H1995">
        <v>3.111269837</v>
      </c>
      <c r="I1995">
        <f t="shared" si="31"/>
        <v>-0.299987793</v>
      </c>
    </row>
    <row r="1996" spans="1:9" x14ac:dyDescent="0.3">
      <c r="A1996" s="1">
        <v>41872</v>
      </c>
      <c r="B1996" s="1">
        <v>41873</v>
      </c>
      <c r="C1996">
        <v>255.9</v>
      </c>
      <c r="D1996">
        <v>256.2999939</v>
      </c>
      <c r="E1996">
        <v>255.88931729999999</v>
      </c>
      <c r="F1996">
        <v>-0.39999389600000002</v>
      </c>
      <c r="G1996">
        <v>-1.0682675000000001E-2</v>
      </c>
      <c r="H1996">
        <v>1.48492424</v>
      </c>
      <c r="I1996">
        <f t="shared" si="31"/>
        <v>-0.39999389600000002</v>
      </c>
    </row>
    <row r="1997" spans="1:9" x14ac:dyDescent="0.3">
      <c r="A1997" s="1">
        <v>41873</v>
      </c>
      <c r="B1997" s="1">
        <v>41876</v>
      </c>
      <c r="C1997">
        <v>258</v>
      </c>
      <c r="D1997">
        <v>257.4500122</v>
      </c>
      <c r="E1997">
        <v>257.55841220000002</v>
      </c>
      <c r="F1997">
        <v>0.549987793</v>
      </c>
      <c r="G1997">
        <v>-0.44158777599999999</v>
      </c>
      <c r="H1997">
        <v>0.49497474699999999</v>
      </c>
      <c r="I1997">
        <f t="shared" si="31"/>
        <v>0.549987793</v>
      </c>
    </row>
    <row r="1998" spans="1:9" x14ac:dyDescent="0.3">
      <c r="A1998" s="1">
        <v>41876</v>
      </c>
      <c r="B1998" s="1">
        <v>41877</v>
      </c>
      <c r="C1998">
        <v>258.7</v>
      </c>
      <c r="D1998">
        <v>259.29997559999998</v>
      </c>
      <c r="E1998">
        <v>258.92626890000003</v>
      </c>
      <c r="F1998">
        <v>0.59997558600000001</v>
      </c>
      <c r="G1998">
        <v>0.22626885799999999</v>
      </c>
      <c r="H1998">
        <v>0.49497474699999999</v>
      </c>
      <c r="I1998">
        <f t="shared" si="31"/>
        <v>0.59997558600000001</v>
      </c>
    </row>
    <row r="1999" spans="1:9" x14ac:dyDescent="0.3">
      <c r="A1999" s="1">
        <v>41877</v>
      </c>
      <c r="B1999" s="1">
        <v>41878</v>
      </c>
      <c r="C1999">
        <v>259.39999999999998</v>
      </c>
      <c r="D1999">
        <v>260.2999939</v>
      </c>
      <c r="E1999">
        <v>259.19597909999999</v>
      </c>
      <c r="F1999">
        <v>-0.89999389600000002</v>
      </c>
      <c r="G1999">
        <v>-0.20402088800000001</v>
      </c>
      <c r="H1999">
        <v>0.17677669500000001</v>
      </c>
      <c r="I1999">
        <f t="shared" si="31"/>
        <v>-0.89999389600000002</v>
      </c>
    </row>
    <row r="2000" spans="1:9" x14ac:dyDescent="0.3">
      <c r="A2000" s="1">
        <v>41878</v>
      </c>
      <c r="B2000" s="1">
        <v>41879</v>
      </c>
      <c r="C2000">
        <v>259.64999999999998</v>
      </c>
      <c r="D2000">
        <v>260.35001219999998</v>
      </c>
      <c r="E2000">
        <v>258.95045249999998</v>
      </c>
      <c r="F2000">
        <v>-0.700012207</v>
      </c>
      <c r="G2000">
        <v>-0.69954752899999995</v>
      </c>
      <c r="H2000">
        <v>0.212132034</v>
      </c>
      <c r="I2000">
        <f t="shared" si="31"/>
        <v>-0.700012207</v>
      </c>
    </row>
    <row r="2001" spans="1:9" x14ac:dyDescent="0.3">
      <c r="A2001" s="1">
        <v>41879</v>
      </c>
      <c r="B2001" s="1">
        <v>41880</v>
      </c>
      <c r="C2001">
        <v>259.95</v>
      </c>
      <c r="D2001">
        <v>259.39998170000001</v>
      </c>
      <c r="E2001">
        <v>259.89147919999999</v>
      </c>
      <c r="F2001">
        <v>0.55001831099999998</v>
      </c>
      <c r="G2001">
        <v>-5.8520757E-2</v>
      </c>
      <c r="H2001">
        <v>0.74246212</v>
      </c>
      <c r="I2001">
        <f t="shared" si="31"/>
        <v>0.55001831099999998</v>
      </c>
    </row>
    <row r="2002" spans="1:9" x14ac:dyDescent="0.3">
      <c r="A2002" s="1">
        <v>41880</v>
      </c>
      <c r="B2002" s="1">
        <v>41883</v>
      </c>
      <c r="C2002">
        <v>258.89999999999998</v>
      </c>
      <c r="D2002">
        <v>258.2999939</v>
      </c>
      <c r="E2002">
        <v>258.39905060000001</v>
      </c>
      <c r="F2002">
        <v>0.60000610399999998</v>
      </c>
      <c r="G2002">
        <v>-0.50094938300000003</v>
      </c>
      <c r="H2002">
        <v>0.17677669500000001</v>
      </c>
      <c r="I2002">
        <f t="shared" si="31"/>
        <v>0.60000610399999998</v>
      </c>
    </row>
    <row r="2003" spans="1:9" x14ac:dyDescent="0.3">
      <c r="A2003" s="1">
        <v>41883</v>
      </c>
      <c r="B2003" s="1">
        <v>41884</v>
      </c>
      <c r="C2003">
        <v>258.64999999999998</v>
      </c>
      <c r="D2003">
        <v>258.20001830000001</v>
      </c>
      <c r="E2003">
        <v>259.3159278</v>
      </c>
      <c r="F2003">
        <v>-0.44998168900000002</v>
      </c>
      <c r="G2003">
        <v>0.66592782699999997</v>
      </c>
      <c r="H2003">
        <v>1.697056275</v>
      </c>
      <c r="I2003">
        <f t="shared" si="31"/>
        <v>-0.44998168900000002</v>
      </c>
    </row>
    <row r="2004" spans="1:9" x14ac:dyDescent="0.3">
      <c r="A2004" s="1">
        <v>41884</v>
      </c>
      <c r="B2004" s="1">
        <v>41885</v>
      </c>
      <c r="C2004">
        <v>256.25</v>
      </c>
      <c r="D2004">
        <v>255.3000031</v>
      </c>
      <c r="E2004">
        <v>256.51479660000001</v>
      </c>
      <c r="F2004">
        <v>-0.94999694800000001</v>
      </c>
      <c r="G2004">
        <v>0.26479658499999997</v>
      </c>
      <c r="H2004">
        <v>0.31819805200000001</v>
      </c>
      <c r="I2004">
        <f t="shared" si="31"/>
        <v>-0.94999694800000001</v>
      </c>
    </row>
    <row r="2005" spans="1:9" x14ac:dyDescent="0.3">
      <c r="A2005" s="1">
        <v>41885</v>
      </c>
      <c r="B2005" s="1">
        <v>41886</v>
      </c>
      <c r="C2005">
        <v>255.8</v>
      </c>
      <c r="D2005">
        <v>256.95000920000001</v>
      </c>
      <c r="E2005">
        <v>256.0429019</v>
      </c>
      <c r="F2005">
        <v>1.150009155</v>
      </c>
      <c r="G2005">
        <v>0.24290192099999999</v>
      </c>
      <c r="H2005">
        <v>7.0710677999999999E-2</v>
      </c>
      <c r="I2005">
        <f t="shared" si="31"/>
        <v>1.150009155</v>
      </c>
    </row>
    <row r="2006" spans="1:9" x14ac:dyDescent="0.3">
      <c r="A2006" s="1">
        <v>41886</v>
      </c>
      <c r="B2006" s="1">
        <v>41887</v>
      </c>
      <c r="C2006">
        <v>255.9</v>
      </c>
      <c r="D2006">
        <v>255.9</v>
      </c>
      <c r="E2006">
        <v>255.23462649999999</v>
      </c>
      <c r="F2006">
        <v>0</v>
      </c>
      <c r="G2006">
        <v>-0.66537350399999995</v>
      </c>
      <c r="H2006">
        <v>0.49497474699999999</v>
      </c>
      <c r="I2006">
        <f t="shared" si="31"/>
        <v>0</v>
      </c>
    </row>
    <row r="2007" spans="1:9" x14ac:dyDescent="0.3">
      <c r="A2007" s="1">
        <v>41887</v>
      </c>
      <c r="B2007" s="1">
        <v>41890</v>
      </c>
      <c r="C2007">
        <v>255.2</v>
      </c>
      <c r="D2007">
        <v>255.89999689999999</v>
      </c>
      <c r="E2007">
        <v>255.01330669999999</v>
      </c>
      <c r="F2007">
        <v>-0.69999694800000001</v>
      </c>
      <c r="G2007">
        <v>-0.18669328099999999</v>
      </c>
      <c r="H2007">
        <v>0</v>
      </c>
      <c r="I2007">
        <f t="shared" si="31"/>
        <v>-0.69999694800000001</v>
      </c>
    </row>
    <row r="2008" spans="1:9" x14ac:dyDescent="0.3">
      <c r="A2008" s="1">
        <v>41890</v>
      </c>
      <c r="B2008" s="1">
        <v>41891</v>
      </c>
      <c r="C2008">
        <v>255.2</v>
      </c>
      <c r="D2008">
        <v>255.89999689999999</v>
      </c>
      <c r="E2008">
        <v>255.25082699999999</v>
      </c>
      <c r="F2008">
        <v>0.69999694800000001</v>
      </c>
      <c r="G2008">
        <v>5.0826996999999999E-2</v>
      </c>
      <c r="H2008">
        <v>0</v>
      </c>
      <c r="I2008">
        <f t="shared" si="31"/>
        <v>0.69999694800000001</v>
      </c>
    </row>
    <row r="2009" spans="1:9" x14ac:dyDescent="0.3">
      <c r="A2009" s="1">
        <v>41891</v>
      </c>
      <c r="B2009" s="1">
        <v>41892</v>
      </c>
      <c r="C2009">
        <v>255.2</v>
      </c>
      <c r="D2009">
        <v>255.89999689999999</v>
      </c>
      <c r="E2009">
        <v>255.24801110000001</v>
      </c>
      <c r="F2009">
        <v>0.69999694800000001</v>
      </c>
      <c r="G2009">
        <v>4.8011124000000002E-2</v>
      </c>
      <c r="H2009">
        <v>0</v>
      </c>
      <c r="I2009">
        <f t="shared" si="31"/>
        <v>0.69999694800000001</v>
      </c>
    </row>
    <row r="2010" spans="1:9" x14ac:dyDescent="0.3">
      <c r="A2010" s="1">
        <v>41892</v>
      </c>
      <c r="B2010" s="1">
        <v>41893</v>
      </c>
      <c r="C2010">
        <v>255.2</v>
      </c>
      <c r="D2010">
        <v>255.25000309999999</v>
      </c>
      <c r="E2010">
        <v>255.05582000000001</v>
      </c>
      <c r="F2010">
        <v>-5.0003051999999999E-2</v>
      </c>
      <c r="G2010">
        <v>-0.14418002999999999</v>
      </c>
      <c r="H2010">
        <v>0.63639610300000005</v>
      </c>
      <c r="I2010">
        <f t="shared" si="31"/>
        <v>-5.0003051999999999E-2</v>
      </c>
    </row>
    <row r="2011" spans="1:9" x14ac:dyDescent="0.3">
      <c r="A2011" s="1">
        <v>41893</v>
      </c>
      <c r="B2011" s="1">
        <v>41894</v>
      </c>
      <c r="C2011">
        <v>254.3</v>
      </c>
      <c r="D2011">
        <v>254.99999690000001</v>
      </c>
      <c r="E2011">
        <v>255.35852990000001</v>
      </c>
      <c r="F2011">
        <v>0.69999694800000001</v>
      </c>
      <c r="G2011">
        <v>1.0585298540000001</v>
      </c>
      <c r="H2011">
        <v>0.91923881600000001</v>
      </c>
      <c r="I2011">
        <f t="shared" si="31"/>
        <v>0.69999694800000001</v>
      </c>
    </row>
    <row r="2012" spans="1:9" x14ac:dyDescent="0.3">
      <c r="A2012" s="1">
        <v>41894</v>
      </c>
      <c r="B2012" s="1">
        <v>41897</v>
      </c>
      <c r="C2012">
        <v>255.6</v>
      </c>
      <c r="D2012">
        <v>254.7999969</v>
      </c>
      <c r="E2012">
        <v>255.94714020000001</v>
      </c>
      <c r="F2012">
        <v>-0.80000305199999999</v>
      </c>
      <c r="G2012">
        <v>0.34714019299999999</v>
      </c>
      <c r="H2012">
        <v>0.38890872999999998</v>
      </c>
      <c r="I2012">
        <f t="shared" si="31"/>
        <v>-0.80000305199999999</v>
      </c>
    </row>
    <row r="2013" spans="1:9" x14ac:dyDescent="0.3">
      <c r="A2013" s="1">
        <v>41897</v>
      </c>
      <c r="B2013" s="1">
        <v>41898</v>
      </c>
      <c r="C2013">
        <v>255.05</v>
      </c>
      <c r="D2013">
        <v>255.35000310000001</v>
      </c>
      <c r="E2013">
        <v>254.9606272</v>
      </c>
      <c r="F2013">
        <v>-0.30000305199999999</v>
      </c>
      <c r="G2013">
        <v>-8.9372835999999997E-2</v>
      </c>
      <c r="H2013">
        <v>0.212132034</v>
      </c>
      <c r="I2013">
        <f t="shared" si="31"/>
        <v>-0.30000305199999999</v>
      </c>
    </row>
    <row r="2014" spans="1:9" x14ac:dyDescent="0.3">
      <c r="A2014" s="1">
        <v>41898</v>
      </c>
      <c r="B2014" s="1">
        <v>41899</v>
      </c>
      <c r="C2014">
        <v>255.35</v>
      </c>
      <c r="D2014">
        <v>256.79998169999999</v>
      </c>
      <c r="E2014">
        <v>254.7804118</v>
      </c>
      <c r="F2014">
        <v>-1.4499816889999999</v>
      </c>
      <c r="G2014">
        <v>-0.56958824399999997</v>
      </c>
      <c r="H2014">
        <v>2.0506096650000001</v>
      </c>
      <c r="I2014">
        <f t="shared" si="31"/>
        <v>-1.4499816889999999</v>
      </c>
    </row>
    <row r="2015" spans="1:9" x14ac:dyDescent="0.3">
      <c r="A2015" s="1">
        <v>41899</v>
      </c>
      <c r="B2015" s="1">
        <v>41900</v>
      </c>
      <c r="C2015">
        <v>258.25</v>
      </c>
      <c r="D2015">
        <v>257.85000609999997</v>
      </c>
      <c r="E2015">
        <v>258.05834800000002</v>
      </c>
      <c r="F2015">
        <v>0.39999389600000002</v>
      </c>
      <c r="G2015">
        <v>-0.191651985</v>
      </c>
      <c r="H2015">
        <v>0.954594155</v>
      </c>
      <c r="I2015">
        <f t="shared" si="31"/>
        <v>0.39999389600000002</v>
      </c>
    </row>
    <row r="2016" spans="1:9" x14ac:dyDescent="0.3">
      <c r="A2016" s="1">
        <v>41900</v>
      </c>
      <c r="B2016" s="1">
        <v>41901</v>
      </c>
      <c r="C2016">
        <v>256.89999999999998</v>
      </c>
      <c r="D2016">
        <v>257.75000610000001</v>
      </c>
      <c r="E2016">
        <v>257.06837669999999</v>
      </c>
      <c r="F2016">
        <v>0.85000610399999998</v>
      </c>
      <c r="G2016">
        <v>0.168376729</v>
      </c>
      <c r="H2016">
        <v>0.35355339099999999</v>
      </c>
      <c r="I2016">
        <f t="shared" si="31"/>
        <v>0.85000610399999998</v>
      </c>
    </row>
    <row r="2017" spans="1:9" x14ac:dyDescent="0.3">
      <c r="A2017" s="1">
        <v>41901</v>
      </c>
      <c r="B2017" s="1">
        <v>41904</v>
      </c>
      <c r="C2017">
        <v>257.39999999999998</v>
      </c>
      <c r="D2017">
        <v>256.00000610000001</v>
      </c>
      <c r="E2017">
        <v>257.59515720000002</v>
      </c>
      <c r="F2017">
        <v>-1.399993896</v>
      </c>
      <c r="G2017">
        <v>0.19515724500000001</v>
      </c>
      <c r="H2017">
        <v>2.474873734</v>
      </c>
      <c r="I2017">
        <f t="shared" si="31"/>
        <v>-1.399993896</v>
      </c>
    </row>
    <row r="2018" spans="1:9" x14ac:dyDescent="0.3">
      <c r="A2018" s="1">
        <v>41904</v>
      </c>
      <c r="B2018" s="1">
        <v>41905</v>
      </c>
      <c r="C2018">
        <v>253.9</v>
      </c>
      <c r="D2018">
        <v>252.7000031</v>
      </c>
      <c r="E2018">
        <v>254.49175020000001</v>
      </c>
      <c r="F2018">
        <v>-1.1999969479999999</v>
      </c>
      <c r="G2018">
        <v>0.59175020499999997</v>
      </c>
      <c r="H2018">
        <v>0.42426406900000002</v>
      </c>
      <c r="I2018">
        <f t="shared" si="31"/>
        <v>-1.1999969479999999</v>
      </c>
    </row>
    <row r="2019" spans="1:9" x14ac:dyDescent="0.3">
      <c r="A2019" s="1">
        <v>41905</v>
      </c>
      <c r="B2019" s="1">
        <v>41906</v>
      </c>
      <c r="C2019">
        <v>253.3</v>
      </c>
      <c r="D2019">
        <v>251.8</v>
      </c>
      <c r="E2019">
        <v>252.7474292</v>
      </c>
      <c r="F2019">
        <v>1.5</v>
      </c>
      <c r="G2019">
        <v>-0.55257076000000005</v>
      </c>
      <c r="H2019">
        <v>0</v>
      </c>
      <c r="I2019">
        <f t="shared" si="31"/>
        <v>1.5</v>
      </c>
    </row>
    <row r="2020" spans="1:9" x14ac:dyDescent="0.3">
      <c r="A2020" s="1">
        <v>41906</v>
      </c>
      <c r="B2020" s="1">
        <v>41907</v>
      </c>
      <c r="C2020">
        <v>253.3</v>
      </c>
      <c r="D2020">
        <v>253.99999690000001</v>
      </c>
      <c r="E2020">
        <v>253.51125920000001</v>
      </c>
      <c r="F2020">
        <v>0.69999694800000001</v>
      </c>
      <c r="G2020">
        <v>0.21125920100000001</v>
      </c>
      <c r="H2020">
        <v>0.24748737300000001</v>
      </c>
      <c r="I2020">
        <f t="shared" si="31"/>
        <v>0.69999694800000001</v>
      </c>
    </row>
    <row r="2021" spans="1:9" x14ac:dyDescent="0.3">
      <c r="A2021" s="1">
        <v>41907</v>
      </c>
      <c r="B2021" s="1">
        <v>41908</v>
      </c>
      <c r="C2021">
        <v>252.95</v>
      </c>
      <c r="D2021">
        <v>250.95</v>
      </c>
      <c r="E2021">
        <v>253.2624414</v>
      </c>
      <c r="F2021">
        <v>-2</v>
      </c>
      <c r="G2021">
        <v>0.31244143800000002</v>
      </c>
      <c r="H2021">
        <v>0.49497474699999999</v>
      </c>
      <c r="I2021">
        <f t="shared" si="31"/>
        <v>-2</v>
      </c>
    </row>
    <row r="2022" spans="1:9" x14ac:dyDescent="0.3">
      <c r="A2022" s="1">
        <v>41908</v>
      </c>
      <c r="B2022" s="1">
        <v>41911</v>
      </c>
      <c r="C2022">
        <v>252.25</v>
      </c>
      <c r="D2022">
        <v>252.1999969</v>
      </c>
      <c r="E2022">
        <v>252.07553060000001</v>
      </c>
      <c r="F2022">
        <v>5.0003051999999999E-2</v>
      </c>
      <c r="G2022">
        <v>-0.17446942600000001</v>
      </c>
      <c r="H2022">
        <v>0.67175144200000003</v>
      </c>
      <c r="I2022">
        <f t="shared" si="31"/>
        <v>5.0003051999999999E-2</v>
      </c>
    </row>
    <row r="2023" spans="1:9" x14ac:dyDescent="0.3">
      <c r="A2023" s="1">
        <v>41911</v>
      </c>
      <c r="B2023" s="1">
        <v>41912</v>
      </c>
      <c r="C2023">
        <v>251.3</v>
      </c>
      <c r="D2023">
        <v>250.8</v>
      </c>
      <c r="E2023">
        <v>251.88469839999999</v>
      </c>
      <c r="F2023">
        <v>-0.5</v>
      </c>
      <c r="G2023">
        <v>0.58469837899999999</v>
      </c>
      <c r="H2023">
        <v>1.060660172</v>
      </c>
      <c r="I2023">
        <f t="shared" si="31"/>
        <v>-0.5</v>
      </c>
    </row>
    <row r="2024" spans="1:9" x14ac:dyDescent="0.3">
      <c r="A2024" s="1">
        <v>41912</v>
      </c>
      <c r="B2024" s="1">
        <v>41913</v>
      </c>
      <c r="C2024">
        <v>249.8</v>
      </c>
      <c r="D2024">
        <v>249.24999690000001</v>
      </c>
      <c r="E2024">
        <v>249.87623809999999</v>
      </c>
      <c r="F2024">
        <v>-0.55000305199999999</v>
      </c>
      <c r="G2024">
        <v>7.6238051000000001E-2</v>
      </c>
      <c r="H2024">
        <v>1.8384776309999999</v>
      </c>
      <c r="I2024">
        <f t="shared" si="31"/>
        <v>-0.55000305199999999</v>
      </c>
    </row>
    <row r="2025" spans="1:9" x14ac:dyDescent="0.3">
      <c r="A2025" s="1">
        <v>41913</v>
      </c>
      <c r="B2025" s="1">
        <v>41914</v>
      </c>
      <c r="C2025">
        <v>247.2</v>
      </c>
      <c r="D2025">
        <v>245.30000609999999</v>
      </c>
      <c r="E2025">
        <v>247.90474589999999</v>
      </c>
      <c r="F2025">
        <v>-1.899993896</v>
      </c>
      <c r="G2025">
        <v>0.70474588900000001</v>
      </c>
      <c r="H2025">
        <v>2.474873734</v>
      </c>
      <c r="I2025">
        <f t="shared" si="31"/>
        <v>-1.899993896</v>
      </c>
    </row>
    <row r="2026" spans="1:9" x14ac:dyDescent="0.3">
      <c r="A2026" s="1">
        <v>41914</v>
      </c>
      <c r="B2026" s="1">
        <v>41915</v>
      </c>
      <c r="C2026">
        <v>243.7</v>
      </c>
      <c r="D2026">
        <v>245.30000609999999</v>
      </c>
      <c r="E2026">
        <v>244.8251448</v>
      </c>
      <c r="F2026">
        <v>1.600006104</v>
      </c>
      <c r="G2026">
        <v>1.1251448390000001</v>
      </c>
      <c r="H2026">
        <v>0</v>
      </c>
      <c r="I2026">
        <f t="shared" si="31"/>
        <v>1.600006104</v>
      </c>
    </row>
    <row r="2027" spans="1:9" x14ac:dyDescent="0.3">
      <c r="A2027" s="1">
        <v>41915</v>
      </c>
      <c r="B2027" s="1">
        <v>41918</v>
      </c>
      <c r="C2027">
        <v>243.7</v>
      </c>
      <c r="D2027">
        <v>244.55000609999999</v>
      </c>
      <c r="E2027">
        <v>244.66379889999999</v>
      </c>
      <c r="F2027">
        <v>0.85000610399999998</v>
      </c>
      <c r="G2027">
        <v>0.963798881</v>
      </c>
      <c r="H2027">
        <v>3.5355339E-2</v>
      </c>
      <c r="I2027">
        <f t="shared" si="31"/>
        <v>0.85000610399999998</v>
      </c>
    </row>
    <row r="2028" spans="1:9" x14ac:dyDescent="0.3">
      <c r="A2028" s="1">
        <v>41918</v>
      </c>
      <c r="B2028" s="1">
        <v>41919</v>
      </c>
      <c r="C2028">
        <v>243.65</v>
      </c>
      <c r="D2028">
        <v>244.50000610000001</v>
      </c>
      <c r="E2028">
        <v>244.24382750000001</v>
      </c>
      <c r="F2028">
        <v>0.85000610399999998</v>
      </c>
      <c r="G2028">
        <v>0.59382748600000002</v>
      </c>
      <c r="H2028">
        <v>3.5355339E-2</v>
      </c>
      <c r="I2028">
        <f t="shared" si="31"/>
        <v>0.85000610399999998</v>
      </c>
    </row>
    <row r="2029" spans="1:9" x14ac:dyDescent="0.3">
      <c r="A2029" s="1">
        <v>41919</v>
      </c>
      <c r="B2029" s="1">
        <v>41920</v>
      </c>
      <c r="C2029">
        <v>243.6</v>
      </c>
      <c r="D2029">
        <v>242.1</v>
      </c>
      <c r="E2029">
        <v>244.67523410000001</v>
      </c>
      <c r="F2029">
        <v>-1.5</v>
      </c>
      <c r="G2029">
        <v>1.075234056</v>
      </c>
      <c r="H2029">
        <v>0.35355339099999999</v>
      </c>
      <c r="I2029">
        <f t="shared" si="31"/>
        <v>-1.5</v>
      </c>
    </row>
    <row r="2030" spans="1:9" x14ac:dyDescent="0.3">
      <c r="A2030" s="1">
        <v>41920</v>
      </c>
      <c r="B2030" s="1">
        <v>41921</v>
      </c>
      <c r="C2030">
        <v>243.1</v>
      </c>
      <c r="D2030">
        <v>242.1</v>
      </c>
      <c r="E2030">
        <v>244.84083330000001</v>
      </c>
      <c r="F2030">
        <v>-1</v>
      </c>
      <c r="G2030">
        <v>1.7408332820000001</v>
      </c>
      <c r="H2030">
        <v>0</v>
      </c>
      <c r="I2030">
        <f t="shared" si="31"/>
        <v>-1</v>
      </c>
    </row>
    <row r="2031" spans="1:9" x14ac:dyDescent="0.3">
      <c r="A2031" s="1">
        <v>41921</v>
      </c>
      <c r="B2031" s="1">
        <v>41922</v>
      </c>
      <c r="C2031">
        <v>243.1</v>
      </c>
      <c r="D2031">
        <v>240.94999079999999</v>
      </c>
      <c r="E2031">
        <v>243.7909664</v>
      </c>
      <c r="F2031">
        <v>-2.1500091549999998</v>
      </c>
      <c r="G2031">
        <v>0.69096642699999999</v>
      </c>
      <c r="H2031">
        <v>3.3234018719999998</v>
      </c>
      <c r="I2031">
        <f t="shared" si="31"/>
        <v>-2.1500091549999998</v>
      </c>
    </row>
    <row r="2032" spans="1:9" x14ac:dyDescent="0.3">
      <c r="A2032" s="1">
        <v>41922</v>
      </c>
      <c r="B2032" s="1">
        <v>41925</v>
      </c>
      <c r="C2032">
        <v>238.4</v>
      </c>
      <c r="D2032">
        <v>236.05000920000001</v>
      </c>
      <c r="E2032">
        <v>238.54079290000001</v>
      </c>
      <c r="F2032">
        <v>-2.3499908450000002</v>
      </c>
      <c r="G2032">
        <v>0.140792906</v>
      </c>
      <c r="H2032">
        <v>0.35355339099999999</v>
      </c>
      <c r="I2032">
        <f t="shared" si="31"/>
        <v>-2.3499908450000002</v>
      </c>
    </row>
    <row r="2033" spans="1:9" x14ac:dyDescent="0.3">
      <c r="A2033" s="1">
        <v>41925</v>
      </c>
      <c r="B2033" s="1">
        <v>41926</v>
      </c>
      <c r="C2033">
        <v>238.9</v>
      </c>
      <c r="D2033">
        <v>239.4</v>
      </c>
      <c r="E2033">
        <v>239.89936489999999</v>
      </c>
      <c r="F2033">
        <v>0.5</v>
      </c>
      <c r="G2033">
        <v>0.999364853</v>
      </c>
      <c r="H2033">
        <v>0.91923881600000001</v>
      </c>
      <c r="I2033">
        <f t="shared" si="31"/>
        <v>0.5</v>
      </c>
    </row>
    <row r="2034" spans="1:9" x14ac:dyDescent="0.3">
      <c r="A2034" s="1">
        <v>41926</v>
      </c>
      <c r="B2034" s="1">
        <v>41927</v>
      </c>
      <c r="C2034">
        <v>237.6</v>
      </c>
      <c r="D2034">
        <v>237.6</v>
      </c>
      <c r="E2034">
        <v>236.74764149999999</v>
      </c>
      <c r="F2034">
        <v>0</v>
      </c>
      <c r="G2034">
        <v>-0.85235852000000001</v>
      </c>
      <c r="H2034">
        <v>0.49497474699999999</v>
      </c>
      <c r="I2034">
        <f t="shared" si="31"/>
        <v>0</v>
      </c>
    </row>
    <row r="2035" spans="1:9" x14ac:dyDescent="0.3">
      <c r="A2035" s="1">
        <v>41927</v>
      </c>
      <c r="B2035" s="1">
        <v>41928</v>
      </c>
      <c r="C2035">
        <v>238.3</v>
      </c>
      <c r="D2035">
        <v>236.3</v>
      </c>
      <c r="E2035">
        <v>238.15134649999999</v>
      </c>
      <c r="F2035">
        <v>2</v>
      </c>
      <c r="G2035">
        <v>-0.14865347700000001</v>
      </c>
      <c r="H2035">
        <v>1.308147545</v>
      </c>
      <c r="I2035">
        <f t="shared" si="31"/>
        <v>2</v>
      </c>
    </row>
    <row r="2036" spans="1:9" x14ac:dyDescent="0.3">
      <c r="A2036" s="1">
        <v>41928</v>
      </c>
      <c r="B2036" s="1">
        <v>41929</v>
      </c>
      <c r="C2036">
        <v>236.45</v>
      </c>
      <c r="D2036">
        <v>237.10000919999999</v>
      </c>
      <c r="E2036">
        <v>237.69562930000001</v>
      </c>
      <c r="F2036">
        <v>0.65000915500000001</v>
      </c>
      <c r="G2036">
        <v>1.2456293110000001</v>
      </c>
      <c r="H2036">
        <v>1.944543648</v>
      </c>
      <c r="I2036">
        <f t="shared" si="31"/>
        <v>0.65000915500000001</v>
      </c>
    </row>
    <row r="2037" spans="1:9" x14ac:dyDescent="0.3">
      <c r="A2037" s="1">
        <v>41929</v>
      </c>
      <c r="B2037" s="1">
        <v>41932</v>
      </c>
      <c r="C2037">
        <v>233.7</v>
      </c>
      <c r="D2037">
        <v>235.89999689999999</v>
      </c>
      <c r="E2037">
        <v>233.4341374</v>
      </c>
      <c r="F2037">
        <v>-2.1999969479999999</v>
      </c>
      <c r="G2037">
        <v>-0.265862614</v>
      </c>
      <c r="H2037">
        <v>2.474873734</v>
      </c>
      <c r="I2037">
        <f t="shared" si="31"/>
        <v>-2.1999969479999999</v>
      </c>
    </row>
    <row r="2038" spans="1:9" x14ac:dyDescent="0.3">
      <c r="A2038" s="1">
        <v>41932</v>
      </c>
      <c r="B2038" s="1">
        <v>41933</v>
      </c>
      <c r="C2038">
        <v>237.2</v>
      </c>
      <c r="D2038">
        <v>236.14999689999999</v>
      </c>
      <c r="E2038">
        <v>235.87507869999999</v>
      </c>
      <c r="F2038">
        <v>1.0500030520000001</v>
      </c>
      <c r="G2038">
        <v>-1.3249212500000001</v>
      </c>
      <c r="H2038">
        <v>1.414213562</v>
      </c>
      <c r="I2038">
        <f t="shared" si="31"/>
        <v>1.0500030520000001</v>
      </c>
    </row>
    <row r="2039" spans="1:9" x14ac:dyDescent="0.3">
      <c r="A2039" s="1">
        <v>41933</v>
      </c>
      <c r="B2039" s="1">
        <v>41934</v>
      </c>
      <c r="C2039">
        <v>235.2</v>
      </c>
      <c r="D2039">
        <v>238.05000609999999</v>
      </c>
      <c r="E2039">
        <v>235.65225710000001</v>
      </c>
      <c r="F2039">
        <v>2.8500061040000002</v>
      </c>
      <c r="G2039">
        <v>0.45225712699999998</v>
      </c>
      <c r="H2039">
        <v>1.52027958</v>
      </c>
      <c r="I2039">
        <f t="shared" si="31"/>
        <v>2.8500061040000002</v>
      </c>
    </row>
    <row r="2040" spans="1:9" x14ac:dyDescent="0.3">
      <c r="A2040" s="1">
        <v>41934</v>
      </c>
      <c r="B2040" s="1">
        <v>41935</v>
      </c>
      <c r="C2040">
        <v>237.35</v>
      </c>
      <c r="D2040">
        <v>236.89998779999999</v>
      </c>
      <c r="E2040">
        <v>236.5890512</v>
      </c>
      <c r="F2040">
        <v>0.450012207</v>
      </c>
      <c r="G2040">
        <v>-0.76094877699999997</v>
      </c>
      <c r="H2040">
        <v>3.5355339E-2</v>
      </c>
      <c r="I2040">
        <f t="shared" si="31"/>
        <v>0.450012207</v>
      </c>
    </row>
    <row r="2041" spans="1:9" x14ac:dyDescent="0.3">
      <c r="A2041" s="1">
        <v>41935</v>
      </c>
      <c r="B2041" s="1">
        <v>41936</v>
      </c>
      <c r="C2041">
        <v>237.4</v>
      </c>
      <c r="D2041">
        <v>237.9</v>
      </c>
      <c r="E2041">
        <v>237.93863390000001</v>
      </c>
      <c r="F2041">
        <v>0.5</v>
      </c>
      <c r="G2041">
        <v>0.538633943</v>
      </c>
      <c r="H2041">
        <v>0.91923881600000001</v>
      </c>
      <c r="I2041">
        <f t="shared" si="31"/>
        <v>0.5</v>
      </c>
    </row>
    <row r="2042" spans="1:9" x14ac:dyDescent="0.3">
      <c r="A2042" s="1">
        <v>41936</v>
      </c>
      <c r="B2042" s="1">
        <v>41939</v>
      </c>
      <c r="C2042">
        <v>236.1</v>
      </c>
      <c r="D2042">
        <v>237.6</v>
      </c>
      <c r="E2042">
        <v>236.2907835</v>
      </c>
      <c r="F2042">
        <v>1.5</v>
      </c>
      <c r="G2042">
        <v>0.190783545</v>
      </c>
      <c r="H2042">
        <v>1.060660172</v>
      </c>
      <c r="I2042">
        <f t="shared" si="31"/>
        <v>1.5</v>
      </c>
    </row>
    <row r="2043" spans="1:9" x14ac:dyDescent="0.3">
      <c r="A2043" s="1">
        <v>41939</v>
      </c>
      <c r="B2043" s="1">
        <v>41940</v>
      </c>
      <c r="C2043">
        <v>237.6</v>
      </c>
      <c r="D2043">
        <v>237.94999079999999</v>
      </c>
      <c r="E2043">
        <v>237.3923485</v>
      </c>
      <c r="F2043">
        <v>-0.34999084499999999</v>
      </c>
      <c r="G2043">
        <v>-0.20765146600000001</v>
      </c>
      <c r="H2043">
        <v>0.24748737300000001</v>
      </c>
      <c r="I2043">
        <f t="shared" si="31"/>
        <v>-0.34999084499999999</v>
      </c>
    </row>
    <row r="2044" spans="1:9" x14ac:dyDescent="0.3">
      <c r="A2044" s="1">
        <v>41940</v>
      </c>
      <c r="B2044" s="1">
        <v>41941</v>
      </c>
      <c r="C2044">
        <v>237.25</v>
      </c>
      <c r="D2044">
        <v>238.6999969</v>
      </c>
      <c r="E2044">
        <v>237.1308914</v>
      </c>
      <c r="F2044">
        <v>-1.4499969479999999</v>
      </c>
      <c r="G2044">
        <v>-0.11910861</v>
      </c>
      <c r="H2044">
        <v>3.3587572109999999</v>
      </c>
      <c r="I2044">
        <f t="shared" si="31"/>
        <v>-1.4499969479999999</v>
      </c>
    </row>
    <row r="2045" spans="1:9" x14ac:dyDescent="0.3">
      <c r="A2045" s="1">
        <v>41941</v>
      </c>
      <c r="B2045" s="1">
        <v>41942</v>
      </c>
      <c r="C2045">
        <v>242</v>
      </c>
      <c r="D2045">
        <v>241.0500031</v>
      </c>
      <c r="E2045">
        <v>242.1615439</v>
      </c>
      <c r="F2045">
        <v>-0.94999694800000001</v>
      </c>
      <c r="G2045">
        <v>0.16154386100000001</v>
      </c>
      <c r="H2045">
        <v>0.141421356</v>
      </c>
      <c r="I2045">
        <f t="shared" si="31"/>
        <v>-0.94999694800000001</v>
      </c>
    </row>
    <row r="2046" spans="1:9" x14ac:dyDescent="0.3">
      <c r="A2046" s="1">
        <v>41942</v>
      </c>
      <c r="B2046" s="1">
        <v>41943</v>
      </c>
      <c r="C2046">
        <v>241.8</v>
      </c>
      <c r="D2046">
        <v>242.74999690000001</v>
      </c>
      <c r="E2046">
        <v>241.67787079999999</v>
      </c>
      <c r="F2046">
        <v>-0.94999694800000001</v>
      </c>
      <c r="G2046">
        <v>-0.122129157</v>
      </c>
      <c r="H2046">
        <v>0.84852813699999996</v>
      </c>
      <c r="I2046">
        <f t="shared" si="31"/>
        <v>-0.94999694800000001</v>
      </c>
    </row>
    <row r="2047" spans="1:9" x14ac:dyDescent="0.3">
      <c r="A2047" s="1">
        <v>41943</v>
      </c>
      <c r="B2047" s="1">
        <v>41946</v>
      </c>
      <c r="C2047">
        <v>243</v>
      </c>
      <c r="D2047">
        <v>242.8999939</v>
      </c>
      <c r="E2047">
        <v>243.32365999999999</v>
      </c>
      <c r="F2047">
        <v>-0.100006104</v>
      </c>
      <c r="G2047">
        <v>0.32365998600000001</v>
      </c>
      <c r="H2047">
        <v>0.81317279799999997</v>
      </c>
      <c r="I2047">
        <f t="shared" si="31"/>
        <v>-0.100006104</v>
      </c>
    </row>
    <row r="2048" spans="1:9" x14ac:dyDescent="0.3">
      <c r="A2048" s="1">
        <v>41946</v>
      </c>
      <c r="B2048" s="1">
        <v>41947</v>
      </c>
      <c r="C2048">
        <v>241.85</v>
      </c>
      <c r="D2048">
        <v>241.49999389999999</v>
      </c>
      <c r="E2048">
        <v>241.35012560000001</v>
      </c>
      <c r="F2048">
        <v>0.35000610399999998</v>
      </c>
      <c r="G2048">
        <v>-0.499874443</v>
      </c>
      <c r="H2048">
        <v>1.4495689009999999</v>
      </c>
      <c r="I2048">
        <f t="shared" si="31"/>
        <v>0.35000610399999998</v>
      </c>
    </row>
    <row r="2049" spans="1:9" x14ac:dyDescent="0.3">
      <c r="A2049" s="1">
        <v>41947</v>
      </c>
      <c r="B2049" s="1">
        <v>41948</v>
      </c>
      <c r="C2049">
        <v>239.8</v>
      </c>
      <c r="D2049">
        <v>240.55</v>
      </c>
      <c r="E2049">
        <v>239.92259559999999</v>
      </c>
      <c r="F2049">
        <v>0.75</v>
      </c>
      <c r="G2049">
        <v>0.122595601</v>
      </c>
      <c r="H2049">
        <v>0.282842712</v>
      </c>
      <c r="I2049">
        <f t="shared" si="31"/>
        <v>0.75</v>
      </c>
    </row>
    <row r="2050" spans="1:9" x14ac:dyDescent="0.3">
      <c r="A2050" s="1">
        <v>41948</v>
      </c>
      <c r="B2050" s="1">
        <v>41949</v>
      </c>
      <c r="C2050">
        <v>239.4</v>
      </c>
      <c r="D2050">
        <v>238.9500031</v>
      </c>
      <c r="E2050">
        <v>239.64019070000001</v>
      </c>
      <c r="F2050">
        <v>-0.44999694800000001</v>
      </c>
      <c r="G2050">
        <v>0.24019068499999999</v>
      </c>
      <c r="H2050">
        <v>1.0253048330000001</v>
      </c>
      <c r="I2050">
        <f t="shared" si="31"/>
        <v>-0.44999694800000001</v>
      </c>
    </row>
    <row r="2051" spans="1:9" x14ac:dyDescent="0.3">
      <c r="A2051" s="1">
        <v>41949</v>
      </c>
      <c r="B2051" s="1">
        <v>41950</v>
      </c>
      <c r="C2051">
        <v>240.85</v>
      </c>
      <c r="D2051">
        <v>240.6</v>
      </c>
      <c r="E2051">
        <v>241.0461516</v>
      </c>
      <c r="F2051">
        <v>-0.25</v>
      </c>
      <c r="G2051">
        <v>0.19615155500000001</v>
      </c>
      <c r="H2051">
        <v>0.17677669500000001</v>
      </c>
      <c r="I2051">
        <f t="shared" ref="I2051:I2114" si="32">IF(F2051&lt;-5, -5, F2051)</f>
        <v>-0.25</v>
      </c>
    </row>
    <row r="2052" spans="1:9" x14ac:dyDescent="0.3">
      <c r="A2052" s="1">
        <v>41950</v>
      </c>
      <c r="B2052" s="1">
        <v>41953</v>
      </c>
      <c r="C2052">
        <v>241.1</v>
      </c>
      <c r="D2052">
        <v>242.14998779999999</v>
      </c>
      <c r="E2052">
        <v>240.84417139999999</v>
      </c>
      <c r="F2052">
        <v>-1.0499877929999999</v>
      </c>
      <c r="G2052">
        <v>-0.25582864900000002</v>
      </c>
      <c r="H2052">
        <v>1.767766953</v>
      </c>
      <c r="I2052">
        <f t="shared" si="32"/>
        <v>-1.0499877929999999</v>
      </c>
    </row>
    <row r="2053" spans="1:9" x14ac:dyDescent="0.3">
      <c r="A2053" s="1">
        <v>41953</v>
      </c>
      <c r="B2053" s="1">
        <v>41954</v>
      </c>
      <c r="C2053">
        <v>243.6</v>
      </c>
      <c r="D2053">
        <v>243.69999079999999</v>
      </c>
      <c r="E2053">
        <v>243.07884150000001</v>
      </c>
      <c r="F2053">
        <v>-9.9990844999999995E-2</v>
      </c>
      <c r="G2053">
        <v>-0.52115851599999996</v>
      </c>
      <c r="H2053">
        <v>0.212132034</v>
      </c>
      <c r="I2053">
        <f t="shared" si="32"/>
        <v>-9.9990844999999995E-2</v>
      </c>
    </row>
    <row r="2054" spans="1:9" x14ac:dyDescent="0.3">
      <c r="A2054" s="1">
        <v>41954</v>
      </c>
      <c r="B2054" s="1">
        <v>41955</v>
      </c>
      <c r="C2054">
        <v>243.3</v>
      </c>
      <c r="D2054">
        <v>243.39999080000001</v>
      </c>
      <c r="E2054">
        <v>242.3836871</v>
      </c>
      <c r="F2054">
        <v>-9.9990844999999995E-2</v>
      </c>
      <c r="G2054">
        <v>-0.91631293300000005</v>
      </c>
      <c r="H2054">
        <v>0.67175144200000003</v>
      </c>
      <c r="I2054">
        <f t="shared" si="32"/>
        <v>-9.9990844999999995E-2</v>
      </c>
    </row>
    <row r="2055" spans="1:9" x14ac:dyDescent="0.3">
      <c r="A2055" s="1">
        <v>41955</v>
      </c>
      <c r="B2055" s="1">
        <v>41956</v>
      </c>
      <c r="C2055">
        <v>244.25</v>
      </c>
      <c r="D2055">
        <v>244.25</v>
      </c>
      <c r="E2055">
        <v>243.32407860000001</v>
      </c>
      <c r="F2055">
        <v>0</v>
      </c>
      <c r="G2055">
        <v>-0.92592143999999998</v>
      </c>
      <c r="H2055">
        <v>0.67175144200000003</v>
      </c>
      <c r="I2055">
        <f t="shared" si="32"/>
        <v>0</v>
      </c>
    </row>
    <row r="2056" spans="1:9" x14ac:dyDescent="0.3">
      <c r="A2056" s="1">
        <v>41956</v>
      </c>
      <c r="B2056" s="1">
        <v>41957</v>
      </c>
      <c r="C2056">
        <v>243.3</v>
      </c>
      <c r="D2056">
        <v>242.8</v>
      </c>
      <c r="E2056">
        <v>243.53226620000001</v>
      </c>
      <c r="F2056">
        <v>-0.5</v>
      </c>
      <c r="G2056">
        <v>0.23226618800000001</v>
      </c>
      <c r="H2056">
        <v>1.414213562</v>
      </c>
      <c r="I2056">
        <f t="shared" si="32"/>
        <v>-0.5</v>
      </c>
    </row>
    <row r="2057" spans="1:9" x14ac:dyDescent="0.3">
      <c r="A2057" s="1">
        <v>41957</v>
      </c>
      <c r="B2057" s="1">
        <v>41960</v>
      </c>
      <c r="C2057">
        <v>241.3</v>
      </c>
      <c r="D2057">
        <v>240.60000310000001</v>
      </c>
      <c r="E2057">
        <v>240.72682140000001</v>
      </c>
      <c r="F2057">
        <v>0.69999694800000001</v>
      </c>
      <c r="G2057">
        <v>-0.57317864900000004</v>
      </c>
      <c r="H2057">
        <v>0.53033008599999998</v>
      </c>
      <c r="I2057">
        <f t="shared" si="32"/>
        <v>0.69999694800000001</v>
      </c>
    </row>
    <row r="2058" spans="1:9" x14ac:dyDescent="0.3">
      <c r="A2058" s="1">
        <v>41960</v>
      </c>
      <c r="B2058" s="1">
        <v>41961</v>
      </c>
      <c r="C2058">
        <v>242.05</v>
      </c>
      <c r="D2058">
        <v>242.14999080000001</v>
      </c>
      <c r="E2058">
        <v>241.80039859999999</v>
      </c>
      <c r="F2058">
        <v>-9.9990844999999995E-2</v>
      </c>
      <c r="G2058">
        <v>-0.24960136399999999</v>
      </c>
      <c r="H2058">
        <v>1.414213562</v>
      </c>
      <c r="I2058">
        <f t="shared" si="32"/>
        <v>-9.9990844999999995E-2</v>
      </c>
    </row>
    <row r="2059" spans="1:9" x14ac:dyDescent="0.3">
      <c r="A2059" s="1">
        <v>41961</v>
      </c>
      <c r="B2059" s="1">
        <v>41962</v>
      </c>
      <c r="C2059">
        <v>244.05</v>
      </c>
      <c r="D2059">
        <v>244.8</v>
      </c>
      <c r="E2059">
        <v>244.27105979999999</v>
      </c>
      <c r="F2059">
        <v>0.75</v>
      </c>
      <c r="G2059">
        <v>0.221059754</v>
      </c>
      <c r="H2059">
        <v>0.53033008599999998</v>
      </c>
      <c r="I2059">
        <f t="shared" si="32"/>
        <v>0.75</v>
      </c>
    </row>
    <row r="2060" spans="1:9" x14ac:dyDescent="0.3">
      <c r="A2060" s="1">
        <v>41962</v>
      </c>
      <c r="B2060" s="1">
        <v>41963</v>
      </c>
      <c r="C2060">
        <v>243.3</v>
      </c>
      <c r="D2060">
        <v>242.64999080000001</v>
      </c>
      <c r="E2060">
        <v>243.84165640000001</v>
      </c>
      <c r="F2060">
        <v>-0.65000915500000001</v>
      </c>
      <c r="G2060">
        <v>0.54165643500000005</v>
      </c>
      <c r="H2060">
        <v>0.282842712</v>
      </c>
      <c r="I2060">
        <f t="shared" si="32"/>
        <v>-0.65000915500000001</v>
      </c>
    </row>
    <row r="2061" spans="1:9" x14ac:dyDescent="0.3">
      <c r="A2061" s="1">
        <v>41963</v>
      </c>
      <c r="B2061" s="1">
        <v>41964</v>
      </c>
      <c r="C2061">
        <v>242.9</v>
      </c>
      <c r="D2061">
        <v>243.25000610000001</v>
      </c>
      <c r="E2061">
        <v>243.22439940000001</v>
      </c>
      <c r="F2061">
        <v>0.35000610399999998</v>
      </c>
      <c r="G2061">
        <v>0.32439935199999997</v>
      </c>
      <c r="H2061">
        <v>0.24748737300000001</v>
      </c>
      <c r="I2061">
        <f t="shared" si="32"/>
        <v>0.35000610399999998</v>
      </c>
    </row>
    <row r="2062" spans="1:9" x14ac:dyDescent="0.3">
      <c r="A2062" s="1">
        <v>41964</v>
      </c>
      <c r="B2062" s="1">
        <v>41967</v>
      </c>
      <c r="C2062">
        <v>243.25</v>
      </c>
      <c r="D2062">
        <v>245.3000031</v>
      </c>
      <c r="E2062">
        <v>243.66212300000001</v>
      </c>
      <c r="F2062">
        <v>2.0500030520000001</v>
      </c>
      <c r="G2062">
        <v>0.41212296500000001</v>
      </c>
      <c r="H2062">
        <v>1.87383297</v>
      </c>
      <c r="I2062">
        <f t="shared" si="32"/>
        <v>2.0500030520000001</v>
      </c>
    </row>
    <row r="2063" spans="1:9" x14ac:dyDescent="0.3">
      <c r="A2063" s="1">
        <v>41967</v>
      </c>
      <c r="B2063" s="1">
        <v>41968</v>
      </c>
      <c r="C2063">
        <v>245.9</v>
      </c>
      <c r="D2063">
        <v>245.9</v>
      </c>
      <c r="E2063">
        <v>245.6399222</v>
      </c>
      <c r="F2063">
        <v>0</v>
      </c>
      <c r="G2063">
        <v>-0.26007777500000001</v>
      </c>
      <c r="H2063">
        <v>0.141421356</v>
      </c>
      <c r="I2063">
        <f t="shared" si="32"/>
        <v>0</v>
      </c>
    </row>
    <row r="2064" spans="1:9" x14ac:dyDescent="0.3">
      <c r="A2064" s="1">
        <v>41968</v>
      </c>
      <c r="B2064" s="1">
        <v>41969</v>
      </c>
      <c r="C2064">
        <v>245.7</v>
      </c>
      <c r="D2064">
        <v>245.80000609999999</v>
      </c>
      <c r="E2064">
        <v>245.33949089999999</v>
      </c>
      <c r="F2064">
        <v>-0.100006104</v>
      </c>
      <c r="G2064">
        <v>-0.36050906799999999</v>
      </c>
      <c r="H2064">
        <v>0.53033008599999998</v>
      </c>
      <c r="I2064">
        <f t="shared" si="32"/>
        <v>-0.100006104</v>
      </c>
    </row>
    <row r="2065" spans="1:9" x14ac:dyDescent="0.3">
      <c r="A2065" s="1">
        <v>41969</v>
      </c>
      <c r="B2065" s="1">
        <v>41970</v>
      </c>
      <c r="C2065">
        <v>244.95</v>
      </c>
      <c r="D2065">
        <v>247.25000309999999</v>
      </c>
      <c r="E2065">
        <v>245.72241450000001</v>
      </c>
      <c r="F2065">
        <v>2.3000030520000001</v>
      </c>
      <c r="G2065">
        <v>0.77241450499999997</v>
      </c>
      <c r="H2065">
        <v>1.166726189</v>
      </c>
      <c r="I2065">
        <f t="shared" si="32"/>
        <v>2.3000030520000001</v>
      </c>
    </row>
    <row r="2066" spans="1:9" x14ac:dyDescent="0.3">
      <c r="A2066" s="1">
        <v>41970</v>
      </c>
      <c r="B2066" s="1">
        <v>41971</v>
      </c>
      <c r="C2066">
        <v>246.6</v>
      </c>
      <c r="D2066">
        <v>246.39998779999999</v>
      </c>
      <c r="E2066">
        <v>246.07090840000001</v>
      </c>
      <c r="F2066">
        <v>0.200012207</v>
      </c>
      <c r="G2066">
        <v>-0.52909159699999997</v>
      </c>
      <c r="H2066">
        <v>0.141421356</v>
      </c>
      <c r="I2066">
        <f t="shared" si="32"/>
        <v>0.200012207</v>
      </c>
    </row>
    <row r="2067" spans="1:9" x14ac:dyDescent="0.3">
      <c r="A2067" s="1">
        <v>41971</v>
      </c>
      <c r="B2067" s="1">
        <v>41974</v>
      </c>
      <c r="C2067">
        <v>246.8</v>
      </c>
      <c r="D2067">
        <v>245.35000310000001</v>
      </c>
      <c r="E2067">
        <v>247.05307139999999</v>
      </c>
      <c r="F2067">
        <v>-1.4499969479999999</v>
      </c>
      <c r="G2067">
        <v>0.253071398</v>
      </c>
      <c r="H2067">
        <v>1.9091883089999999</v>
      </c>
      <c r="I2067">
        <f t="shared" si="32"/>
        <v>-1.4499969479999999</v>
      </c>
    </row>
    <row r="2068" spans="1:9" x14ac:dyDescent="0.3">
      <c r="A2068" s="1">
        <v>41974</v>
      </c>
      <c r="B2068" s="1">
        <v>41975</v>
      </c>
      <c r="C2068">
        <v>244.1</v>
      </c>
      <c r="D2068">
        <v>243.7999969</v>
      </c>
      <c r="E2068">
        <v>244.46568120000001</v>
      </c>
      <c r="F2068">
        <v>-0.30000305199999999</v>
      </c>
      <c r="G2068">
        <v>0.365681231</v>
      </c>
      <c r="H2068">
        <v>0.106066017</v>
      </c>
      <c r="I2068">
        <f t="shared" si="32"/>
        <v>-0.30000305199999999</v>
      </c>
    </row>
    <row r="2069" spans="1:9" x14ac:dyDescent="0.3">
      <c r="A2069" s="1">
        <v>41975</v>
      </c>
      <c r="B2069" s="1">
        <v>41976</v>
      </c>
      <c r="C2069">
        <v>244.25</v>
      </c>
      <c r="D2069">
        <v>244.3999939</v>
      </c>
      <c r="E2069">
        <v>244.50640189999999</v>
      </c>
      <c r="F2069">
        <v>0.14999389599999999</v>
      </c>
      <c r="G2069">
        <v>0.256401926</v>
      </c>
      <c r="H2069">
        <v>0.282842712</v>
      </c>
      <c r="I2069">
        <f t="shared" si="32"/>
        <v>0.14999389599999999</v>
      </c>
    </row>
    <row r="2070" spans="1:9" x14ac:dyDescent="0.3">
      <c r="A2070" s="1">
        <v>41976</v>
      </c>
      <c r="B2070" s="1">
        <v>41977</v>
      </c>
      <c r="C2070">
        <v>244.65</v>
      </c>
      <c r="D2070">
        <v>244.75000610000001</v>
      </c>
      <c r="E2070">
        <v>244.83803130000001</v>
      </c>
      <c r="F2070">
        <v>0.100006104</v>
      </c>
      <c r="G2070">
        <v>0.188031316</v>
      </c>
      <c r="H2070">
        <v>2.1213203439999999</v>
      </c>
      <c r="I2070">
        <f t="shared" si="32"/>
        <v>0.100006104</v>
      </c>
    </row>
    <row r="2071" spans="1:9" x14ac:dyDescent="0.3">
      <c r="A2071" s="1">
        <v>41977</v>
      </c>
      <c r="B2071" s="1">
        <v>41978</v>
      </c>
      <c r="C2071">
        <v>247.65</v>
      </c>
      <c r="D2071">
        <v>247.25000610000001</v>
      </c>
      <c r="E2071">
        <v>248.08098910000001</v>
      </c>
      <c r="F2071">
        <v>-0.39999389600000002</v>
      </c>
      <c r="G2071">
        <v>0.43098914599999999</v>
      </c>
      <c r="H2071">
        <v>0.35355339099999999</v>
      </c>
      <c r="I2071">
        <f t="shared" si="32"/>
        <v>-0.39999389600000002</v>
      </c>
    </row>
    <row r="2072" spans="1:9" x14ac:dyDescent="0.3">
      <c r="A2072" s="1">
        <v>41978</v>
      </c>
      <c r="B2072" s="1">
        <v>41981</v>
      </c>
      <c r="C2072">
        <v>247.15</v>
      </c>
      <c r="D2072">
        <v>247.00000610000001</v>
      </c>
      <c r="E2072">
        <v>247.07923210000001</v>
      </c>
      <c r="F2072">
        <v>0.14999389599999999</v>
      </c>
      <c r="G2072">
        <v>-7.0767923999999996E-2</v>
      </c>
      <c r="H2072">
        <v>0.35355339099999999</v>
      </c>
      <c r="I2072">
        <f t="shared" si="32"/>
        <v>0.14999389599999999</v>
      </c>
    </row>
    <row r="2073" spans="1:9" x14ac:dyDescent="0.3">
      <c r="A2073" s="1">
        <v>41981</v>
      </c>
      <c r="B2073" s="1">
        <v>41982</v>
      </c>
      <c r="C2073">
        <v>246.65</v>
      </c>
      <c r="D2073">
        <v>246.10001220000001</v>
      </c>
      <c r="E2073">
        <v>246.29159329999999</v>
      </c>
      <c r="F2073">
        <v>0.549987793</v>
      </c>
      <c r="G2073">
        <v>-0.35840666300000001</v>
      </c>
      <c r="H2073">
        <v>0.53033008599999998</v>
      </c>
      <c r="I2073">
        <f t="shared" si="32"/>
        <v>0.549987793</v>
      </c>
    </row>
    <row r="2074" spans="1:9" x14ac:dyDescent="0.3">
      <c r="A2074" s="1">
        <v>41982</v>
      </c>
      <c r="B2074" s="1">
        <v>41983</v>
      </c>
      <c r="C2074">
        <v>245.9</v>
      </c>
      <c r="D2074">
        <v>245.00000610000001</v>
      </c>
      <c r="E2074">
        <v>246.1886307</v>
      </c>
      <c r="F2074">
        <v>-0.89999389600000002</v>
      </c>
      <c r="G2074">
        <v>0.28863072400000001</v>
      </c>
      <c r="H2074">
        <v>2.934493142</v>
      </c>
      <c r="I2074">
        <f t="shared" si="32"/>
        <v>-0.89999389600000002</v>
      </c>
    </row>
    <row r="2075" spans="1:9" x14ac:dyDescent="0.3">
      <c r="A2075" s="1">
        <v>41983</v>
      </c>
      <c r="B2075" s="1">
        <v>41984</v>
      </c>
      <c r="C2075">
        <v>241.75</v>
      </c>
      <c r="D2075">
        <v>240.1999969</v>
      </c>
      <c r="E2075">
        <v>241.65459000000001</v>
      </c>
      <c r="F2075">
        <v>1.5500030520000001</v>
      </c>
      <c r="G2075">
        <v>-9.5409973999999995E-2</v>
      </c>
      <c r="H2075">
        <v>2.2273863610000002</v>
      </c>
      <c r="I2075">
        <f t="shared" si="32"/>
        <v>1.5500030520000001</v>
      </c>
    </row>
    <row r="2076" spans="1:9" x14ac:dyDescent="0.3">
      <c r="A2076" s="1">
        <v>41984</v>
      </c>
      <c r="B2076" s="1">
        <v>41985</v>
      </c>
      <c r="C2076">
        <v>238.6</v>
      </c>
      <c r="D2076">
        <v>237.94999079999999</v>
      </c>
      <c r="E2076">
        <v>239.26518469999999</v>
      </c>
      <c r="F2076">
        <v>-0.65000915500000001</v>
      </c>
      <c r="G2076">
        <v>0.66518467699999995</v>
      </c>
      <c r="H2076">
        <v>0.17677669500000001</v>
      </c>
      <c r="I2076">
        <f t="shared" si="32"/>
        <v>-0.65000915500000001</v>
      </c>
    </row>
    <row r="2077" spans="1:9" x14ac:dyDescent="0.3">
      <c r="A2077" s="1">
        <v>41985</v>
      </c>
      <c r="B2077" s="1">
        <v>41988</v>
      </c>
      <c r="C2077">
        <v>238.35</v>
      </c>
      <c r="D2077">
        <v>236.1</v>
      </c>
      <c r="E2077">
        <v>239.06814410000001</v>
      </c>
      <c r="F2077">
        <v>-2.25</v>
      </c>
      <c r="G2077">
        <v>0.718144059</v>
      </c>
      <c r="H2077">
        <v>0.84852813699999996</v>
      </c>
      <c r="I2077">
        <f t="shared" si="32"/>
        <v>-2.25</v>
      </c>
    </row>
    <row r="2078" spans="1:9" x14ac:dyDescent="0.3">
      <c r="A2078" s="1">
        <v>41988</v>
      </c>
      <c r="B2078" s="1">
        <v>41989</v>
      </c>
      <c r="C2078">
        <v>239.55</v>
      </c>
      <c r="D2078">
        <v>237.69999390000001</v>
      </c>
      <c r="E2078">
        <v>239.12598750000001</v>
      </c>
      <c r="F2078">
        <v>1.850006104</v>
      </c>
      <c r="G2078">
        <v>-0.42401254199999999</v>
      </c>
      <c r="H2078">
        <v>1.626345597</v>
      </c>
      <c r="I2078">
        <f t="shared" si="32"/>
        <v>1.850006104</v>
      </c>
    </row>
    <row r="2079" spans="1:9" x14ac:dyDescent="0.3">
      <c r="A2079" s="1">
        <v>41989</v>
      </c>
      <c r="B2079" s="1">
        <v>41990</v>
      </c>
      <c r="C2079">
        <v>237.25</v>
      </c>
      <c r="D2079">
        <v>238.1499939</v>
      </c>
      <c r="E2079">
        <v>237.64607849999999</v>
      </c>
      <c r="F2079">
        <v>0.89999389600000002</v>
      </c>
      <c r="G2079">
        <v>0.39607846699999999</v>
      </c>
      <c r="H2079">
        <v>0.63639610300000005</v>
      </c>
      <c r="I2079">
        <f t="shared" si="32"/>
        <v>0.89999389600000002</v>
      </c>
    </row>
    <row r="2080" spans="1:9" x14ac:dyDescent="0.3">
      <c r="A2080" s="1">
        <v>41990</v>
      </c>
      <c r="B2080" s="1">
        <v>41991</v>
      </c>
      <c r="C2080">
        <v>236.35</v>
      </c>
      <c r="D2080">
        <v>238.5499969</v>
      </c>
      <c r="E2080">
        <v>236.8786388</v>
      </c>
      <c r="F2080">
        <v>2.1999969479999999</v>
      </c>
      <c r="G2080">
        <v>0.52863877999999997</v>
      </c>
      <c r="H2080">
        <v>0.106066017</v>
      </c>
      <c r="I2080">
        <f t="shared" si="32"/>
        <v>2.1999969479999999</v>
      </c>
    </row>
    <row r="2081" spans="1:9" x14ac:dyDescent="0.3">
      <c r="A2081" s="1">
        <v>41991</v>
      </c>
      <c r="B2081" s="1">
        <v>41992</v>
      </c>
      <c r="C2081">
        <v>236.2</v>
      </c>
      <c r="D2081">
        <v>239.00000309999999</v>
      </c>
      <c r="E2081">
        <v>236.33214899999999</v>
      </c>
      <c r="F2081">
        <v>2.8000030520000001</v>
      </c>
      <c r="G2081">
        <v>0.13214899599999999</v>
      </c>
      <c r="H2081">
        <v>2.8637824639999998</v>
      </c>
      <c r="I2081">
        <f t="shared" si="32"/>
        <v>2.8000030520000001</v>
      </c>
    </row>
    <row r="2082" spans="1:9" x14ac:dyDescent="0.3">
      <c r="A2082" s="1">
        <v>41992</v>
      </c>
      <c r="B2082" s="1">
        <v>41995</v>
      </c>
      <c r="C2082">
        <v>240.25</v>
      </c>
      <c r="D2082">
        <v>240.8500061</v>
      </c>
      <c r="E2082">
        <v>239.8105515</v>
      </c>
      <c r="F2082">
        <v>-0.60000610399999998</v>
      </c>
      <c r="G2082">
        <v>-0.43944850600000002</v>
      </c>
      <c r="H2082">
        <v>0.91923881600000001</v>
      </c>
      <c r="I2082">
        <f t="shared" si="32"/>
        <v>-0.60000610399999998</v>
      </c>
    </row>
    <row r="2083" spans="1:9" x14ac:dyDescent="0.3">
      <c r="A2083" s="1">
        <v>41995</v>
      </c>
      <c r="B2083" s="1">
        <v>41996</v>
      </c>
      <c r="C2083">
        <v>241.55</v>
      </c>
      <c r="D2083">
        <v>241.60000310000001</v>
      </c>
      <c r="E2083">
        <v>241.69403750000001</v>
      </c>
      <c r="F2083">
        <v>5.0003051999999999E-2</v>
      </c>
      <c r="G2083">
        <v>0.14403747</v>
      </c>
      <c r="H2083">
        <v>0.42426406900000002</v>
      </c>
      <c r="I2083">
        <f t="shared" si="32"/>
        <v>5.0003051999999999E-2</v>
      </c>
    </row>
    <row r="2084" spans="1:9" x14ac:dyDescent="0.3">
      <c r="A2084" s="1">
        <v>41996</v>
      </c>
      <c r="B2084" s="1">
        <v>41997</v>
      </c>
      <c r="C2084">
        <v>240.95</v>
      </c>
      <c r="D2084">
        <v>240.95</v>
      </c>
      <c r="E2084">
        <v>241.08955510000001</v>
      </c>
      <c r="F2084">
        <v>0</v>
      </c>
      <c r="G2084">
        <v>0.13955505200000001</v>
      </c>
      <c r="H2084">
        <v>0.81317279799999997</v>
      </c>
      <c r="I2084">
        <f t="shared" si="32"/>
        <v>0</v>
      </c>
    </row>
    <row r="2085" spans="1:9" x14ac:dyDescent="0.3">
      <c r="A2085" s="1">
        <v>41997</v>
      </c>
      <c r="B2085" s="1">
        <v>41998</v>
      </c>
      <c r="C2085">
        <v>242.1</v>
      </c>
      <c r="D2085">
        <v>240.94999079999999</v>
      </c>
      <c r="E2085">
        <v>241.33885470000001</v>
      </c>
      <c r="F2085">
        <v>1.150009155</v>
      </c>
      <c r="G2085">
        <v>-0.76114529399999997</v>
      </c>
      <c r="H2085">
        <v>0</v>
      </c>
      <c r="I2085">
        <f t="shared" si="32"/>
        <v>1.150009155</v>
      </c>
    </row>
    <row r="2086" spans="1:9" x14ac:dyDescent="0.3">
      <c r="A2086" s="1">
        <v>41998</v>
      </c>
      <c r="B2086" s="1">
        <v>41999</v>
      </c>
      <c r="C2086">
        <v>242.1</v>
      </c>
      <c r="D2086">
        <v>242.19999079999999</v>
      </c>
      <c r="E2086">
        <v>241.57393070000001</v>
      </c>
      <c r="F2086">
        <v>-9.9990844999999995E-2</v>
      </c>
      <c r="G2086">
        <v>-0.52606934299999997</v>
      </c>
      <c r="H2086">
        <v>0.38890872999999998</v>
      </c>
      <c r="I2086">
        <f t="shared" si="32"/>
        <v>-9.9990844999999995E-2</v>
      </c>
    </row>
    <row r="2087" spans="1:9" x14ac:dyDescent="0.3">
      <c r="A2087" s="1">
        <v>41999</v>
      </c>
      <c r="B2087" s="1">
        <v>42002</v>
      </c>
      <c r="C2087">
        <v>242.65</v>
      </c>
      <c r="D2087">
        <v>243.25000610000001</v>
      </c>
      <c r="E2087">
        <v>242.33547110000001</v>
      </c>
      <c r="F2087">
        <v>-0.60000610399999998</v>
      </c>
      <c r="G2087">
        <v>-0.31452888299999998</v>
      </c>
      <c r="H2087">
        <v>1.060660172</v>
      </c>
      <c r="I2087">
        <f t="shared" si="32"/>
        <v>-0.60000610399999998</v>
      </c>
    </row>
    <row r="2088" spans="1:9" x14ac:dyDescent="0.3">
      <c r="A2088" s="1">
        <v>42002</v>
      </c>
      <c r="B2088" s="1">
        <v>42003</v>
      </c>
      <c r="C2088">
        <v>241.15</v>
      </c>
      <c r="D2088">
        <v>241.25000610000001</v>
      </c>
      <c r="E2088">
        <v>241.5814962</v>
      </c>
      <c r="F2088">
        <v>0.100006104</v>
      </c>
      <c r="G2088">
        <v>0.43149617299999998</v>
      </c>
      <c r="H2088">
        <v>2.4041630559999998</v>
      </c>
      <c r="I2088">
        <f t="shared" si="32"/>
        <v>0.100006104</v>
      </c>
    </row>
    <row r="2089" spans="1:9" x14ac:dyDescent="0.3">
      <c r="A2089" s="1">
        <v>42003</v>
      </c>
      <c r="B2089" s="1">
        <v>42004</v>
      </c>
      <c r="C2089">
        <v>237.75</v>
      </c>
      <c r="D2089">
        <v>241.25</v>
      </c>
      <c r="E2089">
        <v>238.89249559999999</v>
      </c>
      <c r="F2089">
        <v>3.5</v>
      </c>
      <c r="G2089">
        <v>1.1424956319999999</v>
      </c>
      <c r="H2089">
        <v>0</v>
      </c>
      <c r="I2089">
        <f t="shared" si="32"/>
        <v>3.5</v>
      </c>
    </row>
    <row r="2090" spans="1:9" x14ac:dyDescent="0.3">
      <c r="A2090" s="1">
        <v>42004</v>
      </c>
      <c r="B2090" s="1">
        <v>42005</v>
      </c>
      <c r="C2090">
        <v>237.75</v>
      </c>
      <c r="D2090">
        <v>241.25</v>
      </c>
      <c r="E2090">
        <v>237.58654619999999</v>
      </c>
      <c r="F2090">
        <v>-3.5</v>
      </c>
      <c r="G2090">
        <v>-0.16345378799999999</v>
      </c>
      <c r="H2090">
        <v>0</v>
      </c>
      <c r="I2090">
        <f t="shared" si="32"/>
        <v>-3.5</v>
      </c>
    </row>
    <row r="2091" spans="1:9" x14ac:dyDescent="0.3">
      <c r="A2091" s="1">
        <v>42005</v>
      </c>
      <c r="B2091" s="1">
        <v>42006</v>
      </c>
      <c r="C2091">
        <v>237.75</v>
      </c>
      <c r="D2091">
        <v>237.8000031</v>
      </c>
      <c r="E2091">
        <v>237.08960690000001</v>
      </c>
      <c r="F2091">
        <v>-5.0003051999999999E-2</v>
      </c>
      <c r="G2091">
        <v>-0.66039311899999997</v>
      </c>
      <c r="H2091">
        <v>1.060660172</v>
      </c>
      <c r="I2091">
        <f t="shared" si="32"/>
        <v>-5.0003051999999999E-2</v>
      </c>
    </row>
    <row r="2092" spans="1:9" x14ac:dyDescent="0.3">
      <c r="A2092" s="1">
        <v>42006</v>
      </c>
      <c r="B2092" s="1">
        <v>42009</v>
      </c>
      <c r="C2092">
        <v>239.25</v>
      </c>
      <c r="D2092">
        <v>238.1000061</v>
      </c>
      <c r="E2092">
        <v>238.4319921</v>
      </c>
      <c r="F2092">
        <v>1.149993896</v>
      </c>
      <c r="G2092">
        <v>-0.81800794600000004</v>
      </c>
      <c r="H2092">
        <v>0.53033008599999998</v>
      </c>
      <c r="I2092">
        <f t="shared" si="32"/>
        <v>1.149993896</v>
      </c>
    </row>
    <row r="2093" spans="1:9" x14ac:dyDescent="0.3">
      <c r="A2093" s="1">
        <v>42009</v>
      </c>
      <c r="B2093" s="1">
        <v>42010</v>
      </c>
      <c r="C2093">
        <v>238.5</v>
      </c>
      <c r="D2093">
        <v>235.75</v>
      </c>
      <c r="E2093">
        <v>238.1827662</v>
      </c>
      <c r="F2093">
        <v>2.75</v>
      </c>
      <c r="G2093">
        <v>-0.317233771</v>
      </c>
      <c r="H2093">
        <v>3.0052038200000002</v>
      </c>
      <c r="I2093">
        <f t="shared" si="32"/>
        <v>2.75</v>
      </c>
    </row>
    <row r="2094" spans="1:9" x14ac:dyDescent="0.3">
      <c r="A2094" s="1">
        <v>42010</v>
      </c>
      <c r="B2094" s="1">
        <v>42011</v>
      </c>
      <c r="C2094">
        <v>234.25</v>
      </c>
      <c r="D2094">
        <v>233.9499969</v>
      </c>
      <c r="E2094">
        <v>234.23135980000001</v>
      </c>
      <c r="F2094">
        <v>0.30000305199999999</v>
      </c>
      <c r="G2094">
        <v>-1.8640209000000001E-2</v>
      </c>
      <c r="H2094">
        <v>0.38890872999999998</v>
      </c>
      <c r="I2094">
        <f t="shared" si="32"/>
        <v>0.30000305199999999</v>
      </c>
    </row>
    <row r="2095" spans="1:9" x14ac:dyDescent="0.3">
      <c r="A2095" s="1">
        <v>42011</v>
      </c>
      <c r="B2095" s="1">
        <v>42012</v>
      </c>
      <c r="C2095">
        <v>234.8</v>
      </c>
      <c r="D2095">
        <v>235.99999690000001</v>
      </c>
      <c r="E2095">
        <v>234.79280790000001</v>
      </c>
      <c r="F2095">
        <v>-1.1999969479999999</v>
      </c>
      <c r="G2095">
        <v>-7.1921140000000003E-3</v>
      </c>
      <c r="H2095">
        <v>2.0506096650000001</v>
      </c>
      <c r="I2095">
        <f t="shared" si="32"/>
        <v>-1.1999969479999999</v>
      </c>
    </row>
    <row r="2096" spans="1:9" x14ac:dyDescent="0.3">
      <c r="A2096" s="1">
        <v>42012</v>
      </c>
      <c r="B2096" s="1">
        <v>42013</v>
      </c>
      <c r="C2096">
        <v>237.7</v>
      </c>
      <c r="D2096">
        <v>239.95</v>
      </c>
      <c r="E2096">
        <v>236.82296919999999</v>
      </c>
      <c r="F2096">
        <v>-2.25</v>
      </c>
      <c r="G2096">
        <v>-0.87703084899999995</v>
      </c>
      <c r="H2096">
        <v>2.2273863610000002</v>
      </c>
      <c r="I2096">
        <f t="shared" si="32"/>
        <v>-2.25</v>
      </c>
    </row>
    <row r="2097" spans="1:9" x14ac:dyDescent="0.3">
      <c r="A2097" s="1">
        <v>42013</v>
      </c>
      <c r="B2097" s="1">
        <v>42016</v>
      </c>
      <c r="C2097">
        <v>240.85</v>
      </c>
      <c r="D2097">
        <v>239.44999079999999</v>
      </c>
      <c r="E2097">
        <v>240.38589930000001</v>
      </c>
      <c r="F2097">
        <v>1.400009155</v>
      </c>
      <c r="G2097">
        <v>-0.46410068900000001</v>
      </c>
      <c r="H2097">
        <v>0.45961940800000001</v>
      </c>
      <c r="I2097">
        <f t="shared" si="32"/>
        <v>1.400009155</v>
      </c>
    </row>
    <row r="2098" spans="1:9" x14ac:dyDescent="0.3">
      <c r="A2098" s="1">
        <v>42016</v>
      </c>
      <c r="B2098" s="1">
        <v>42017</v>
      </c>
      <c r="C2098">
        <v>240.2</v>
      </c>
      <c r="D2098">
        <v>239.85000919999999</v>
      </c>
      <c r="E2098">
        <v>240.15249890000001</v>
      </c>
      <c r="F2098">
        <v>0.34999084499999999</v>
      </c>
      <c r="G2098">
        <v>-4.7501054000000001E-2</v>
      </c>
      <c r="H2098">
        <v>0.70710678100000002</v>
      </c>
      <c r="I2098">
        <f t="shared" si="32"/>
        <v>0.34999084499999999</v>
      </c>
    </row>
    <row r="2099" spans="1:9" x14ac:dyDescent="0.3">
      <c r="A2099" s="1">
        <v>42017</v>
      </c>
      <c r="B2099" s="1">
        <v>42018</v>
      </c>
      <c r="C2099">
        <v>241.2</v>
      </c>
      <c r="D2099">
        <v>240.55000609999999</v>
      </c>
      <c r="E2099">
        <v>241.29748230000001</v>
      </c>
      <c r="F2099">
        <v>-0.64999389600000002</v>
      </c>
      <c r="G2099">
        <v>9.7482263999999999E-2</v>
      </c>
      <c r="H2099">
        <v>0.84852813699999996</v>
      </c>
      <c r="I2099">
        <f t="shared" si="32"/>
        <v>-0.64999389600000002</v>
      </c>
    </row>
    <row r="2100" spans="1:9" x14ac:dyDescent="0.3">
      <c r="A2100" s="1">
        <v>42018</v>
      </c>
      <c r="B2100" s="1">
        <v>42019</v>
      </c>
      <c r="C2100">
        <v>240</v>
      </c>
      <c r="D2100">
        <v>240</v>
      </c>
      <c r="E2100">
        <v>240.4753072</v>
      </c>
      <c r="F2100">
        <v>0</v>
      </c>
      <c r="G2100">
        <v>0.47530716699999997</v>
      </c>
      <c r="H2100">
        <v>0.81317279799999997</v>
      </c>
      <c r="I2100">
        <f t="shared" si="32"/>
        <v>0</v>
      </c>
    </row>
    <row r="2101" spans="1:9" x14ac:dyDescent="0.3">
      <c r="A2101" s="1">
        <v>42019</v>
      </c>
      <c r="B2101" s="1">
        <v>42020</v>
      </c>
      <c r="C2101">
        <v>241.15</v>
      </c>
      <c r="D2101">
        <v>239.10001220000001</v>
      </c>
      <c r="E2101">
        <v>241.14638830000001</v>
      </c>
      <c r="F2101">
        <v>2.0499877930000001</v>
      </c>
      <c r="G2101">
        <v>-3.61174E-3</v>
      </c>
      <c r="H2101">
        <v>3.0052038200000002</v>
      </c>
      <c r="I2101">
        <f t="shared" si="32"/>
        <v>2.0499877930000001</v>
      </c>
    </row>
    <row r="2102" spans="1:9" x14ac:dyDescent="0.3">
      <c r="A2102" s="1">
        <v>42020</v>
      </c>
      <c r="B2102" s="1">
        <v>42023</v>
      </c>
      <c r="C2102">
        <v>236.9</v>
      </c>
      <c r="D2102">
        <v>238.55000920000001</v>
      </c>
      <c r="E2102">
        <v>236.48921619999999</v>
      </c>
      <c r="F2102">
        <v>-1.650009155</v>
      </c>
      <c r="G2102">
        <v>-0.41078376799999999</v>
      </c>
      <c r="H2102">
        <v>2.3688077170000001</v>
      </c>
      <c r="I2102">
        <f t="shared" si="32"/>
        <v>-1.650009155</v>
      </c>
    </row>
    <row r="2103" spans="1:9" x14ac:dyDescent="0.3">
      <c r="A2103" s="1">
        <v>42023</v>
      </c>
      <c r="B2103" s="1">
        <v>42024</v>
      </c>
      <c r="C2103">
        <v>240.25</v>
      </c>
      <c r="D2103">
        <v>240.3000031</v>
      </c>
      <c r="E2103">
        <v>239.382034</v>
      </c>
      <c r="F2103">
        <v>-5.0003051999999999E-2</v>
      </c>
      <c r="G2103">
        <v>-0.86796599600000002</v>
      </c>
      <c r="H2103">
        <v>0.98994949399999999</v>
      </c>
      <c r="I2103">
        <f t="shared" si="32"/>
        <v>-5.0003051999999999E-2</v>
      </c>
    </row>
    <row r="2104" spans="1:9" x14ac:dyDescent="0.3">
      <c r="A2104" s="1">
        <v>42024</v>
      </c>
      <c r="B2104" s="1">
        <v>42025</v>
      </c>
      <c r="C2104">
        <v>241.65</v>
      </c>
      <c r="D2104">
        <v>241.15</v>
      </c>
      <c r="E2104">
        <v>241.35768759999999</v>
      </c>
      <c r="F2104">
        <v>0.5</v>
      </c>
      <c r="G2104">
        <v>-0.29231244299999998</v>
      </c>
      <c r="H2104">
        <v>0.63639610300000005</v>
      </c>
      <c r="I2104">
        <f t="shared" si="32"/>
        <v>0.5</v>
      </c>
    </row>
    <row r="2105" spans="1:9" x14ac:dyDescent="0.3">
      <c r="A2105" s="1">
        <v>42025</v>
      </c>
      <c r="B2105" s="1">
        <v>42026</v>
      </c>
      <c r="C2105">
        <v>242.55</v>
      </c>
      <c r="D2105">
        <v>243.64999080000001</v>
      </c>
      <c r="E2105">
        <v>242.48195279999999</v>
      </c>
      <c r="F2105">
        <v>-1.099990845</v>
      </c>
      <c r="G2105">
        <v>-6.8047203000000001E-2</v>
      </c>
      <c r="H2105">
        <v>0.60104076399999995</v>
      </c>
      <c r="I2105">
        <f t="shared" si="32"/>
        <v>-1.099990845</v>
      </c>
    </row>
    <row r="2106" spans="1:9" x14ac:dyDescent="0.3">
      <c r="A2106" s="1">
        <v>42026</v>
      </c>
      <c r="B2106" s="1">
        <v>42027</v>
      </c>
      <c r="C2106">
        <v>243.4</v>
      </c>
      <c r="D2106">
        <v>246.55000920000001</v>
      </c>
      <c r="E2106">
        <v>242.79153070000001</v>
      </c>
      <c r="F2106">
        <v>-3.1500091549999998</v>
      </c>
      <c r="G2106">
        <v>-0.60846930700000001</v>
      </c>
      <c r="H2106">
        <v>1.0960155110000001</v>
      </c>
      <c r="I2106">
        <f t="shared" si="32"/>
        <v>-3.1500091549999998</v>
      </c>
    </row>
    <row r="2107" spans="1:9" x14ac:dyDescent="0.3">
      <c r="A2107" s="1">
        <v>42027</v>
      </c>
      <c r="B2107" s="1">
        <v>42030</v>
      </c>
      <c r="C2107">
        <v>244.95</v>
      </c>
      <c r="D2107">
        <v>243.75000309999999</v>
      </c>
      <c r="E2107">
        <v>245.01522919999999</v>
      </c>
      <c r="F2107">
        <v>-1.1999969479999999</v>
      </c>
      <c r="G2107">
        <v>6.5229245000000005E-2</v>
      </c>
      <c r="H2107">
        <v>0.17677669500000001</v>
      </c>
      <c r="I2107">
        <f t="shared" si="32"/>
        <v>-1.1999969479999999</v>
      </c>
    </row>
    <row r="2108" spans="1:9" x14ac:dyDescent="0.3">
      <c r="A2108" s="1">
        <v>42030</v>
      </c>
      <c r="B2108" s="1">
        <v>42031</v>
      </c>
      <c r="C2108">
        <v>244.7</v>
      </c>
      <c r="D2108">
        <v>245.85000919999999</v>
      </c>
      <c r="E2108">
        <v>244.69050849999999</v>
      </c>
      <c r="F2108">
        <v>-1.150009155</v>
      </c>
      <c r="G2108">
        <v>-9.4915320000000004E-3</v>
      </c>
      <c r="H2108">
        <v>1.237436867</v>
      </c>
      <c r="I2108">
        <f t="shared" si="32"/>
        <v>-1.150009155</v>
      </c>
    </row>
    <row r="2109" spans="1:9" x14ac:dyDescent="0.3">
      <c r="A2109" s="1">
        <v>42031</v>
      </c>
      <c r="B2109" s="1">
        <v>42032</v>
      </c>
      <c r="C2109">
        <v>246.45</v>
      </c>
      <c r="D2109">
        <v>245.25000309999999</v>
      </c>
      <c r="E2109">
        <v>246.42831720000001</v>
      </c>
      <c r="F2109">
        <v>1.1999969479999999</v>
      </c>
      <c r="G2109">
        <v>-2.1682788000000001E-2</v>
      </c>
      <c r="H2109">
        <v>3.5355339E-2</v>
      </c>
      <c r="I2109">
        <f t="shared" si="32"/>
        <v>1.1999969479999999</v>
      </c>
    </row>
    <row r="2110" spans="1:9" x14ac:dyDescent="0.3">
      <c r="A2110" s="1">
        <v>42032</v>
      </c>
      <c r="B2110" s="1">
        <v>42033</v>
      </c>
      <c r="C2110">
        <v>246.4</v>
      </c>
      <c r="D2110">
        <v>244.9500031</v>
      </c>
      <c r="E2110">
        <v>245.852969</v>
      </c>
      <c r="F2110">
        <v>1.4499969479999999</v>
      </c>
      <c r="G2110">
        <v>-0.54703098500000003</v>
      </c>
      <c r="H2110">
        <v>0.45961940800000001</v>
      </c>
      <c r="I2110">
        <f t="shared" si="32"/>
        <v>1.4499969479999999</v>
      </c>
    </row>
    <row r="2111" spans="1:9" x14ac:dyDescent="0.3">
      <c r="A2111" s="1">
        <v>42033</v>
      </c>
      <c r="B2111" s="1">
        <v>42034</v>
      </c>
      <c r="C2111">
        <v>245.75</v>
      </c>
      <c r="D2111">
        <v>246.6499939</v>
      </c>
      <c r="E2111">
        <v>245.79409749999999</v>
      </c>
      <c r="F2111">
        <v>0.89999389600000002</v>
      </c>
      <c r="G2111">
        <v>4.4097538999999998E-2</v>
      </c>
      <c r="H2111">
        <v>0.56568542499999996</v>
      </c>
      <c r="I2111">
        <f t="shared" si="32"/>
        <v>0.89999389600000002</v>
      </c>
    </row>
    <row r="2112" spans="1:9" x14ac:dyDescent="0.3">
      <c r="A2112" s="1">
        <v>42034</v>
      </c>
      <c r="B2112" s="1">
        <v>42037</v>
      </c>
      <c r="C2112">
        <v>244.95</v>
      </c>
      <c r="D2112">
        <v>243.85000919999999</v>
      </c>
      <c r="E2112">
        <v>244.01623069999999</v>
      </c>
      <c r="F2112">
        <v>1.099990845</v>
      </c>
      <c r="G2112">
        <v>-0.93376934499999997</v>
      </c>
      <c r="H2112">
        <v>3.5355339E-2</v>
      </c>
      <c r="I2112">
        <f t="shared" si="32"/>
        <v>1.099990845</v>
      </c>
    </row>
    <row r="2113" spans="1:9" x14ac:dyDescent="0.3">
      <c r="A2113" s="1">
        <v>42037</v>
      </c>
      <c r="B2113" s="1">
        <v>42038</v>
      </c>
      <c r="C2113">
        <v>245</v>
      </c>
      <c r="D2113">
        <v>245.8000031</v>
      </c>
      <c r="E2113">
        <v>245.21321499999999</v>
      </c>
      <c r="F2113">
        <v>0.80000305199999999</v>
      </c>
      <c r="G2113">
        <v>0.21321496400000001</v>
      </c>
      <c r="H2113">
        <v>0.38890872999999998</v>
      </c>
      <c r="I2113">
        <f t="shared" si="32"/>
        <v>0.80000305199999999</v>
      </c>
    </row>
    <row r="2114" spans="1:9" x14ac:dyDescent="0.3">
      <c r="A2114" s="1">
        <v>42038</v>
      </c>
      <c r="B2114" s="1">
        <v>42039</v>
      </c>
      <c r="C2114">
        <v>244.45</v>
      </c>
      <c r="D2114">
        <v>246.39999689999999</v>
      </c>
      <c r="E2114">
        <v>244.2220121</v>
      </c>
      <c r="F2114">
        <v>-1.9499969479999999</v>
      </c>
      <c r="G2114">
        <v>-0.227987885</v>
      </c>
      <c r="H2114">
        <v>1.237436867</v>
      </c>
      <c r="I2114">
        <f t="shared" si="32"/>
        <v>-1.9499969479999999</v>
      </c>
    </row>
    <row r="2115" spans="1:9" x14ac:dyDescent="0.3">
      <c r="A2115" s="1">
        <v>42039</v>
      </c>
      <c r="B2115" s="1">
        <v>42040</v>
      </c>
      <c r="C2115">
        <v>246.2</v>
      </c>
      <c r="D2115">
        <v>245.75000309999999</v>
      </c>
      <c r="E2115">
        <v>246.28359169999999</v>
      </c>
      <c r="F2115">
        <v>-0.44999694800000001</v>
      </c>
      <c r="G2115">
        <v>8.3591670000000007E-2</v>
      </c>
      <c r="H2115">
        <v>1.9091883089999999</v>
      </c>
      <c r="I2115">
        <f t="shared" ref="I2115:I2178" si="33">IF(F2115&lt;-5, -5, F2115)</f>
        <v>-0.44999694800000001</v>
      </c>
    </row>
    <row r="2116" spans="1:9" x14ac:dyDescent="0.3">
      <c r="A2116" s="1">
        <v>42040</v>
      </c>
      <c r="B2116" s="1">
        <v>42041</v>
      </c>
      <c r="C2116">
        <v>243.5</v>
      </c>
      <c r="D2116">
        <v>243.8999939</v>
      </c>
      <c r="E2116">
        <v>243.33728769999999</v>
      </c>
      <c r="F2116">
        <v>-0.39999389600000002</v>
      </c>
      <c r="G2116">
        <v>-0.16271232099999999</v>
      </c>
      <c r="H2116">
        <v>0.53033008599999998</v>
      </c>
      <c r="I2116">
        <f t="shared" si="33"/>
        <v>-0.39999389600000002</v>
      </c>
    </row>
    <row r="2117" spans="1:9" x14ac:dyDescent="0.3">
      <c r="A2117" s="1">
        <v>42041</v>
      </c>
      <c r="B2117" s="1">
        <v>42044</v>
      </c>
      <c r="C2117">
        <v>244.25</v>
      </c>
      <c r="D2117">
        <v>243.3000031</v>
      </c>
      <c r="E2117">
        <v>244.6361761</v>
      </c>
      <c r="F2117">
        <v>-0.94999694800000001</v>
      </c>
      <c r="G2117">
        <v>0.38617613899999997</v>
      </c>
      <c r="H2117">
        <v>0.24748737300000001</v>
      </c>
      <c r="I2117">
        <f t="shared" si="33"/>
        <v>-0.94999694800000001</v>
      </c>
    </row>
    <row r="2118" spans="1:9" x14ac:dyDescent="0.3">
      <c r="A2118" s="1">
        <v>42044</v>
      </c>
      <c r="B2118" s="1">
        <v>42045</v>
      </c>
      <c r="C2118">
        <v>243.9</v>
      </c>
      <c r="D2118">
        <v>243.80000920000001</v>
      </c>
      <c r="E2118">
        <v>243.91418970000001</v>
      </c>
      <c r="F2118">
        <v>-9.9990844999999995E-2</v>
      </c>
      <c r="G2118">
        <v>1.4189725E-2</v>
      </c>
      <c r="H2118">
        <v>1.1313708499999999</v>
      </c>
      <c r="I2118">
        <f t="shared" si="33"/>
        <v>-9.9990844999999995E-2</v>
      </c>
    </row>
    <row r="2119" spans="1:9" x14ac:dyDescent="0.3">
      <c r="A2119" s="1">
        <v>42045</v>
      </c>
      <c r="B2119" s="1">
        <v>42046</v>
      </c>
      <c r="C2119">
        <v>242.3</v>
      </c>
      <c r="D2119">
        <v>242.49999690000001</v>
      </c>
      <c r="E2119">
        <v>241.65903180000001</v>
      </c>
      <c r="F2119">
        <v>-0.19999694800000001</v>
      </c>
      <c r="G2119">
        <v>-0.64096820399999999</v>
      </c>
      <c r="H2119">
        <v>0.35355339099999999</v>
      </c>
      <c r="I2119">
        <f t="shared" si="33"/>
        <v>-0.19999694800000001</v>
      </c>
    </row>
    <row r="2120" spans="1:9" x14ac:dyDescent="0.3">
      <c r="A2120" s="1">
        <v>42046</v>
      </c>
      <c r="B2120" s="1">
        <v>42047</v>
      </c>
      <c r="C2120">
        <v>242.8</v>
      </c>
      <c r="D2120">
        <v>242.94999390000001</v>
      </c>
      <c r="E2120">
        <v>243.2078104</v>
      </c>
      <c r="F2120">
        <v>0.14999389599999999</v>
      </c>
      <c r="G2120">
        <v>0.40781042000000001</v>
      </c>
      <c r="H2120">
        <v>0.45961940800000001</v>
      </c>
      <c r="I2120">
        <f t="shared" si="33"/>
        <v>0.14999389599999999</v>
      </c>
    </row>
    <row r="2121" spans="1:9" x14ac:dyDescent="0.3">
      <c r="A2121" s="1">
        <v>42047</v>
      </c>
      <c r="B2121" s="1">
        <v>42048</v>
      </c>
      <c r="C2121">
        <v>242.15</v>
      </c>
      <c r="D2121">
        <v>243.10001220000001</v>
      </c>
      <c r="E2121">
        <v>241.916831</v>
      </c>
      <c r="F2121">
        <v>-0.950012207</v>
      </c>
      <c r="G2121">
        <v>-0.23316900400000001</v>
      </c>
      <c r="H2121">
        <v>1.1313708499999999</v>
      </c>
      <c r="I2121">
        <f t="shared" si="33"/>
        <v>-0.950012207</v>
      </c>
    </row>
    <row r="2122" spans="1:9" x14ac:dyDescent="0.3">
      <c r="A2122" s="1">
        <v>42048</v>
      </c>
      <c r="B2122" s="1">
        <v>42051</v>
      </c>
      <c r="C2122">
        <v>243.75</v>
      </c>
      <c r="D2122">
        <v>243.9499969</v>
      </c>
      <c r="E2122">
        <v>244.2543847</v>
      </c>
      <c r="F2122">
        <v>0.19999694800000001</v>
      </c>
      <c r="G2122">
        <v>0.50438469600000002</v>
      </c>
      <c r="H2122">
        <v>0.38890872999999998</v>
      </c>
      <c r="I2122">
        <f t="shared" si="33"/>
        <v>0.19999694800000001</v>
      </c>
    </row>
    <row r="2123" spans="1:9" x14ac:dyDescent="0.3">
      <c r="A2123" s="1">
        <v>42051</v>
      </c>
      <c r="B2123" s="1">
        <v>42052</v>
      </c>
      <c r="C2123">
        <v>244.3</v>
      </c>
      <c r="D2123">
        <v>243.74999690000001</v>
      </c>
      <c r="E2123">
        <v>244.77535399999999</v>
      </c>
      <c r="F2123">
        <v>-0.55000305199999999</v>
      </c>
      <c r="G2123">
        <v>0.47535395600000002</v>
      </c>
      <c r="H2123">
        <v>0.282842712</v>
      </c>
      <c r="I2123">
        <f t="shared" si="33"/>
        <v>-0.55000305199999999</v>
      </c>
    </row>
    <row r="2124" spans="1:9" x14ac:dyDescent="0.3">
      <c r="A2124" s="1">
        <v>42052</v>
      </c>
      <c r="B2124" s="1">
        <v>42053</v>
      </c>
      <c r="C2124">
        <v>244.7</v>
      </c>
      <c r="D2124">
        <v>243.75000309999999</v>
      </c>
      <c r="E2124">
        <v>245.32832210000001</v>
      </c>
      <c r="F2124">
        <v>-0.94999694800000001</v>
      </c>
      <c r="G2124">
        <v>0.62832206499999999</v>
      </c>
      <c r="H2124">
        <v>0</v>
      </c>
      <c r="I2124">
        <f t="shared" si="33"/>
        <v>-0.94999694800000001</v>
      </c>
    </row>
    <row r="2125" spans="1:9" x14ac:dyDescent="0.3">
      <c r="A2125" s="1">
        <v>42053</v>
      </c>
      <c r="B2125" s="1">
        <v>42054</v>
      </c>
      <c r="C2125">
        <v>244.7</v>
      </c>
      <c r="D2125">
        <v>243.75000309999999</v>
      </c>
      <c r="E2125">
        <v>245.34433870000001</v>
      </c>
      <c r="F2125">
        <v>-0.94999694800000001</v>
      </c>
      <c r="G2125">
        <v>0.64433872700000006</v>
      </c>
      <c r="H2125">
        <v>0</v>
      </c>
      <c r="I2125">
        <f t="shared" si="33"/>
        <v>-0.94999694800000001</v>
      </c>
    </row>
    <row r="2126" spans="1:9" x14ac:dyDescent="0.3">
      <c r="A2126" s="1">
        <v>42054</v>
      </c>
      <c r="B2126" s="1">
        <v>42055</v>
      </c>
      <c r="C2126">
        <v>244.7</v>
      </c>
      <c r="D2126">
        <v>243.75000309999999</v>
      </c>
      <c r="E2126">
        <v>245.38791570000001</v>
      </c>
      <c r="F2126">
        <v>-0.94999694800000001</v>
      </c>
      <c r="G2126">
        <v>0.68791568299999994</v>
      </c>
      <c r="H2126">
        <v>0</v>
      </c>
      <c r="I2126">
        <f t="shared" si="33"/>
        <v>-0.94999694800000001</v>
      </c>
    </row>
    <row r="2127" spans="1:9" x14ac:dyDescent="0.3">
      <c r="A2127" s="1">
        <v>42055</v>
      </c>
      <c r="B2127" s="1">
        <v>42058</v>
      </c>
      <c r="C2127">
        <v>244.7</v>
      </c>
      <c r="D2127">
        <v>246.25000309999999</v>
      </c>
      <c r="E2127">
        <v>245.39950379999999</v>
      </c>
      <c r="F2127">
        <v>1.5500030520000001</v>
      </c>
      <c r="G2127">
        <v>0.69950383900000002</v>
      </c>
      <c r="H2127">
        <v>0.49497474699999999</v>
      </c>
      <c r="I2127">
        <f t="shared" si="33"/>
        <v>1.5500030520000001</v>
      </c>
    </row>
    <row r="2128" spans="1:9" x14ac:dyDescent="0.3">
      <c r="A2128" s="1">
        <v>42058</v>
      </c>
      <c r="B2128" s="1">
        <v>42059</v>
      </c>
      <c r="C2128">
        <v>245.4</v>
      </c>
      <c r="D2128">
        <v>245.60001220000001</v>
      </c>
      <c r="E2128">
        <v>245.62305140000001</v>
      </c>
      <c r="F2128">
        <v>0.200012207</v>
      </c>
      <c r="G2128">
        <v>0.22305138399999999</v>
      </c>
      <c r="H2128">
        <v>0.24748737300000001</v>
      </c>
      <c r="I2128">
        <f t="shared" si="33"/>
        <v>0.200012207</v>
      </c>
    </row>
    <row r="2129" spans="1:9" x14ac:dyDescent="0.3">
      <c r="A2129" s="1">
        <v>42059</v>
      </c>
      <c r="B2129" s="1">
        <v>42060</v>
      </c>
      <c r="C2129">
        <v>245.75</v>
      </c>
      <c r="D2129">
        <v>246.6999969</v>
      </c>
      <c r="E2129">
        <v>246.11726959999999</v>
      </c>
      <c r="F2129">
        <v>0.94999694800000001</v>
      </c>
      <c r="G2129">
        <v>0.367269605</v>
      </c>
      <c r="H2129">
        <v>0.63639610300000005</v>
      </c>
      <c r="I2129">
        <f t="shared" si="33"/>
        <v>0.94999694800000001</v>
      </c>
    </row>
    <row r="2130" spans="1:9" x14ac:dyDescent="0.3">
      <c r="A2130" s="1">
        <v>42060</v>
      </c>
      <c r="B2130" s="1">
        <v>42061</v>
      </c>
      <c r="C2130">
        <v>246.65</v>
      </c>
      <c r="D2130">
        <v>246.85001220000001</v>
      </c>
      <c r="E2130">
        <v>246.61374599999999</v>
      </c>
      <c r="F2130">
        <v>-0.200012207</v>
      </c>
      <c r="G2130">
        <v>-3.6254006999999998E-2</v>
      </c>
      <c r="H2130">
        <v>0.106066017</v>
      </c>
      <c r="I2130">
        <f t="shared" si="33"/>
        <v>-0.200012207</v>
      </c>
    </row>
    <row r="2131" spans="1:9" x14ac:dyDescent="0.3">
      <c r="A2131" s="1">
        <v>42061</v>
      </c>
      <c r="B2131" s="1">
        <v>42062</v>
      </c>
      <c r="C2131">
        <v>246.5</v>
      </c>
      <c r="D2131">
        <v>246.3000031</v>
      </c>
      <c r="E2131">
        <v>246.31206789999999</v>
      </c>
      <c r="F2131">
        <v>0.19999694800000001</v>
      </c>
      <c r="G2131">
        <v>-0.187932089</v>
      </c>
      <c r="H2131">
        <v>0.45961940800000001</v>
      </c>
      <c r="I2131">
        <f t="shared" si="33"/>
        <v>0.19999694800000001</v>
      </c>
    </row>
    <row r="2132" spans="1:9" x14ac:dyDescent="0.3">
      <c r="A2132" s="1">
        <v>42062</v>
      </c>
      <c r="B2132" s="1">
        <v>42065</v>
      </c>
      <c r="C2132">
        <v>245.85</v>
      </c>
      <c r="D2132">
        <v>246.39998779999999</v>
      </c>
      <c r="E2132">
        <v>246.1830794</v>
      </c>
      <c r="F2132">
        <v>0.549987793</v>
      </c>
      <c r="G2132">
        <v>0.33307942699999998</v>
      </c>
      <c r="H2132">
        <v>1.0253048330000001</v>
      </c>
      <c r="I2132">
        <f t="shared" si="33"/>
        <v>0.549987793</v>
      </c>
    </row>
    <row r="2133" spans="1:9" x14ac:dyDescent="0.3">
      <c r="A2133" s="1">
        <v>42065</v>
      </c>
      <c r="B2133" s="1">
        <v>42066</v>
      </c>
      <c r="C2133">
        <v>247.3</v>
      </c>
      <c r="D2133">
        <v>247.89999080000001</v>
      </c>
      <c r="E2133">
        <v>247.08037160000001</v>
      </c>
      <c r="F2133">
        <v>-0.59999084499999999</v>
      </c>
      <c r="G2133">
        <v>-0.219628394</v>
      </c>
      <c r="H2133">
        <v>0.74246212</v>
      </c>
      <c r="I2133">
        <f t="shared" si="33"/>
        <v>-0.59999084499999999</v>
      </c>
    </row>
    <row r="2134" spans="1:9" x14ac:dyDescent="0.3">
      <c r="A2134" s="1">
        <v>42066</v>
      </c>
      <c r="B2134" s="1">
        <v>42067</v>
      </c>
      <c r="C2134">
        <v>248.35</v>
      </c>
      <c r="D2134">
        <v>247.85</v>
      </c>
      <c r="E2134">
        <v>248.98322970000001</v>
      </c>
      <c r="F2134">
        <v>-0.5</v>
      </c>
      <c r="G2134">
        <v>0.63322967299999999</v>
      </c>
      <c r="H2134">
        <v>0.212132034</v>
      </c>
      <c r="I2134">
        <f t="shared" si="33"/>
        <v>-0.5</v>
      </c>
    </row>
    <row r="2135" spans="1:9" x14ac:dyDescent="0.3">
      <c r="A2135" s="1">
        <v>42067</v>
      </c>
      <c r="B2135" s="1">
        <v>42068</v>
      </c>
      <c r="C2135">
        <v>248.05</v>
      </c>
      <c r="D2135">
        <v>247.44999390000001</v>
      </c>
      <c r="E2135">
        <v>248.17398</v>
      </c>
      <c r="F2135">
        <v>-0.60000610399999998</v>
      </c>
      <c r="G2135">
        <v>0.123980016</v>
      </c>
      <c r="H2135">
        <v>0.106066017</v>
      </c>
      <c r="I2135">
        <f t="shared" si="33"/>
        <v>-0.60000610399999998</v>
      </c>
    </row>
    <row r="2136" spans="1:9" x14ac:dyDescent="0.3">
      <c r="A2136" s="1">
        <v>42068</v>
      </c>
      <c r="B2136" s="1">
        <v>42069</v>
      </c>
      <c r="C2136">
        <v>248.2</v>
      </c>
      <c r="D2136">
        <v>248.30000609999999</v>
      </c>
      <c r="E2136">
        <v>249.31046710000001</v>
      </c>
      <c r="F2136">
        <v>0.100006104</v>
      </c>
      <c r="G2136">
        <v>1.1104670759999999</v>
      </c>
      <c r="H2136">
        <v>0.954594155</v>
      </c>
      <c r="I2136">
        <f t="shared" si="33"/>
        <v>0.100006104</v>
      </c>
    </row>
    <row r="2137" spans="1:9" x14ac:dyDescent="0.3">
      <c r="A2137" s="1">
        <v>42069</v>
      </c>
      <c r="B2137" s="1">
        <v>42072</v>
      </c>
      <c r="C2137">
        <v>249.55</v>
      </c>
      <c r="D2137">
        <v>248.44999390000001</v>
      </c>
      <c r="E2137">
        <v>249.7011382</v>
      </c>
      <c r="F2137">
        <v>-1.100006104</v>
      </c>
      <c r="G2137">
        <v>0.151138201</v>
      </c>
      <c r="H2137">
        <v>1.9798989870000001</v>
      </c>
      <c r="I2137">
        <f t="shared" si="33"/>
        <v>-1.100006104</v>
      </c>
    </row>
    <row r="2138" spans="1:9" x14ac:dyDescent="0.3">
      <c r="A2138" s="1">
        <v>42072</v>
      </c>
      <c r="B2138" s="1">
        <v>42073</v>
      </c>
      <c r="C2138">
        <v>246.75</v>
      </c>
      <c r="D2138">
        <v>247.3500061</v>
      </c>
      <c r="E2138">
        <v>246.7389608</v>
      </c>
      <c r="F2138">
        <v>-0.60000610399999998</v>
      </c>
      <c r="G2138">
        <v>-1.1039225999999999E-2</v>
      </c>
      <c r="H2138">
        <v>0.81317279799999997</v>
      </c>
      <c r="I2138">
        <f t="shared" si="33"/>
        <v>-0.60000610399999998</v>
      </c>
    </row>
    <row r="2139" spans="1:9" x14ac:dyDescent="0.3">
      <c r="A2139" s="1">
        <v>42073</v>
      </c>
      <c r="B2139" s="1">
        <v>42074</v>
      </c>
      <c r="C2139">
        <v>245.6</v>
      </c>
      <c r="D2139">
        <v>243.7999969</v>
      </c>
      <c r="E2139">
        <v>245.02903860000001</v>
      </c>
      <c r="F2139">
        <v>1.8000030520000001</v>
      </c>
      <c r="G2139">
        <v>-0.57096141600000005</v>
      </c>
      <c r="H2139">
        <v>7.0710677999999999E-2</v>
      </c>
      <c r="I2139">
        <f t="shared" si="33"/>
        <v>1.8000030520000001</v>
      </c>
    </row>
    <row r="2140" spans="1:9" x14ac:dyDescent="0.3">
      <c r="A2140" s="1">
        <v>42074</v>
      </c>
      <c r="B2140" s="1">
        <v>42075</v>
      </c>
      <c r="C2140">
        <v>245.5</v>
      </c>
      <c r="D2140">
        <v>245.1499939</v>
      </c>
      <c r="E2140">
        <v>244.6134375</v>
      </c>
      <c r="F2140">
        <v>0.35000610399999998</v>
      </c>
      <c r="G2140">
        <v>-0.88656246699999997</v>
      </c>
      <c r="H2140">
        <v>0.45961940800000001</v>
      </c>
      <c r="I2140">
        <f t="shared" si="33"/>
        <v>0.35000610399999998</v>
      </c>
    </row>
    <row r="2141" spans="1:9" x14ac:dyDescent="0.3">
      <c r="A2141" s="1">
        <v>42075</v>
      </c>
      <c r="B2141" s="1">
        <v>42076</v>
      </c>
      <c r="C2141">
        <v>244.85</v>
      </c>
      <c r="D2141">
        <v>245.6</v>
      </c>
      <c r="E2141">
        <v>244.86623969999999</v>
      </c>
      <c r="F2141">
        <v>0.75</v>
      </c>
      <c r="G2141">
        <v>1.6239736000000001E-2</v>
      </c>
      <c r="H2141">
        <v>0.60104076399999995</v>
      </c>
      <c r="I2141">
        <f t="shared" si="33"/>
        <v>0.75</v>
      </c>
    </row>
    <row r="2142" spans="1:9" x14ac:dyDescent="0.3">
      <c r="A2142" s="1">
        <v>42076</v>
      </c>
      <c r="B2142" s="1">
        <v>42079</v>
      </c>
      <c r="C2142">
        <v>245.7</v>
      </c>
      <c r="D2142">
        <v>245.10000919999999</v>
      </c>
      <c r="E2142">
        <v>244.82410619999999</v>
      </c>
      <c r="F2142">
        <v>0.59999084499999999</v>
      </c>
      <c r="G2142">
        <v>-0.87589377199999996</v>
      </c>
      <c r="H2142">
        <v>0.35355339099999999</v>
      </c>
      <c r="I2142">
        <f t="shared" si="33"/>
        <v>0.59999084499999999</v>
      </c>
    </row>
    <row r="2143" spans="1:9" x14ac:dyDescent="0.3">
      <c r="A2143" s="1">
        <v>42079</v>
      </c>
      <c r="B2143" s="1">
        <v>42080</v>
      </c>
      <c r="C2143">
        <v>246.2</v>
      </c>
      <c r="D2143">
        <v>247.25000309999999</v>
      </c>
      <c r="E2143">
        <v>246.82833909999999</v>
      </c>
      <c r="F2143">
        <v>1.0500030520000001</v>
      </c>
      <c r="G2143">
        <v>0.62833905199999995</v>
      </c>
      <c r="H2143">
        <v>3.7830212790000002</v>
      </c>
      <c r="I2143">
        <f t="shared" si="33"/>
        <v>1.0500030520000001</v>
      </c>
    </row>
    <row r="2144" spans="1:9" x14ac:dyDescent="0.3">
      <c r="A2144" s="1">
        <v>42080</v>
      </c>
      <c r="B2144" s="1">
        <v>42081</v>
      </c>
      <c r="C2144">
        <v>251.55</v>
      </c>
      <c r="D2144">
        <v>252.24999690000001</v>
      </c>
      <c r="E2144">
        <v>250.6588716</v>
      </c>
      <c r="F2144">
        <v>-0.69999694800000001</v>
      </c>
      <c r="G2144">
        <v>-0.89112836100000004</v>
      </c>
      <c r="H2144">
        <v>0.38890872999999998</v>
      </c>
      <c r="I2144">
        <f t="shared" si="33"/>
        <v>-0.69999694800000001</v>
      </c>
    </row>
    <row r="2145" spans="1:9" x14ac:dyDescent="0.3">
      <c r="A2145" s="1">
        <v>42081</v>
      </c>
      <c r="B2145" s="1">
        <v>42082</v>
      </c>
      <c r="C2145">
        <v>252.1</v>
      </c>
      <c r="D2145">
        <v>253.7999969</v>
      </c>
      <c r="E2145">
        <v>252.2140028</v>
      </c>
      <c r="F2145">
        <v>1.6999969479999999</v>
      </c>
      <c r="G2145">
        <v>0.114002757</v>
      </c>
      <c r="H2145">
        <v>0.42426406900000002</v>
      </c>
      <c r="I2145">
        <f t="shared" si="33"/>
        <v>1.6999969479999999</v>
      </c>
    </row>
    <row r="2146" spans="1:9" x14ac:dyDescent="0.3">
      <c r="A2146" s="1">
        <v>42082</v>
      </c>
      <c r="B2146" s="1">
        <v>42083</v>
      </c>
      <c r="C2146">
        <v>252.7</v>
      </c>
      <c r="D2146">
        <v>252.50000309999999</v>
      </c>
      <c r="E2146">
        <v>252.77415500000001</v>
      </c>
      <c r="F2146">
        <v>-0.19999694800000001</v>
      </c>
      <c r="G2146">
        <v>7.4155024999999999E-2</v>
      </c>
      <c r="H2146">
        <v>0.31819805200000001</v>
      </c>
      <c r="I2146">
        <f t="shared" si="33"/>
        <v>-0.19999694800000001</v>
      </c>
    </row>
    <row r="2147" spans="1:9" x14ac:dyDescent="0.3">
      <c r="A2147" s="1">
        <v>42083</v>
      </c>
      <c r="B2147" s="1">
        <v>42086</v>
      </c>
      <c r="C2147">
        <v>252.25</v>
      </c>
      <c r="D2147">
        <v>252.9499969</v>
      </c>
      <c r="E2147">
        <v>252.705353</v>
      </c>
      <c r="F2147">
        <v>0.69999694800000001</v>
      </c>
      <c r="G2147">
        <v>0.45535299200000001</v>
      </c>
      <c r="H2147">
        <v>7.0710677999999999E-2</v>
      </c>
      <c r="I2147">
        <f t="shared" si="33"/>
        <v>0.69999694800000001</v>
      </c>
    </row>
    <row r="2148" spans="1:9" x14ac:dyDescent="0.3">
      <c r="A2148" s="1">
        <v>42086</v>
      </c>
      <c r="B2148" s="1">
        <v>42087</v>
      </c>
      <c r="C2148">
        <v>252.35</v>
      </c>
      <c r="D2148">
        <v>251.89998779999999</v>
      </c>
      <c r="E2148">
        <v>252.30335529999999</v>
      </c>
      <c r="F2148">
        <v>0.450012207</v>
      </c>
      <c r="G2148">
        <v>-4.6644695E-2</v>
      </c>
      <c r="H2148">
        <v>0.141421356</v>
      </c>
      <c r="I2148">
        <f t="shared" si="33"/>
        <v>0.450012207</v>
      </c>
    </row>
    <row r="2149" spans="1:9" x14ac:dyDescent="0.3">
      <c r="A2149" s="1">
        <v>42087</v>
      </c>
      <c r="B2149" s="1">
        <v>42088</v>
      </c>
      <c r="C2149">
        <v>252.55</v>
      </c>
      <c r="D2149">
        <v>252.49999690000001</v>
      </c>
      <c r="E2149">
        <v>252.49591169999999</v>
      </c>
      <c r="F2149">
        <v>5.0003051999999999E-2</v>
      </c>
      <c r="G2149">
        <v>-5.4088347000000002E-2</v>
      </c>
      <c r="H2149">
        <v>7.0710677999999999E-2</v>
      </c>
      <c r="I2149">
        <f t="shared" si="33"/>
        <v>5.0003051999999999E-2</v>
      </c>
    </row>
    <row r="2150" spans="1:9" x14ac:dyDescent="0.3">
      <c r="A2150" s="1">
        <v>42088</v>
      </c>
      <c r="B2150" s="1">
        <v>42089</v>
      </c>
      <c r="C2150">
        <v>252.65</v>
      </c>
      <c r="D2150">
        <v>250.60001220000001</v>
      </c>
      <c r="E2150">
        <v>251.82047449999999</v>
      </c>
      <c r="F2150">
        <v>2.0499877930000001</v>
      </c>
      <c r="G2150">
        <v>-0.82952547099999996</v>
      </c>
      <c r="H2150">
        <v>1.9798989870000001</v>
      </c>
      <c r="I2150">
        <f t="shared" si="33"/>
        <v>2.0499877930000001</v>
      </c>
    </row>
    <row r="2151" spans="1:9" x14ac:dyDescent="0.3">
      <c r="A2151" s="1">
        <v>42089</v>
      </c>
      <c r="B2151" s="1">
        <v>42090</v>
      </c>
      <c r="C2151">
        <v>249.85</v>
      </c>
      <c r="D2151">
        <v>249.7999969</v>
      </c>
      <c r="E2151">
        <v>249.41492890000001</v>
      </c>
      <c r="F2151">
        <v>5.0003051999999999E-2</v>
      </c>
      <c r="G2151">
        <v>-0.43507111100000001</v>
      </c>
      <c r="H2151">
        <v>0.141421356</v>
      </c>
      <c r="I2151">
        <f t="shared" si="33"/>
        <v>5.0003051999999999E-2</v>
      </c>
    </row>
    <row r="2152" spans="1:9" x14ac:dyDescent="0.3">
      <c r="A2152" s="1">
        <v>42090</v>
      </c>
      <c r="B2152" s="1">
        <v>42093</v>
      </c>
      <c r="C2152">
        <v>249.65</v>
      </c>
      <c r="D2152">
        <v>249.2000031</v>
      </c>
      <c r="E2152">
        <v>249.2073178</v>
      </c>
      <c r="F2152">
        <v>0.44999694800000001</v>
      </c>
      <c r="G2152">
        <v>-0.44268220699999999</v>
      </c>
      <c r="H2152">
        <v>3.5355339E-2</v>
      </c>
      <c r="I2152">
        <f t="shared" si="33"/>
        <v>0.44999694800000001</v>
      </c>
    </row>
    <row r="2153" spans="1:9" x14ac:dyDescent="0.3">
      <c r="A2153" s="1">
        <v>42093</v>
      </c>
      <c r="B2153" s="1">
        <v>42094</v>
      </c>
      <c r="C2153">
        <v>249.7</v>
      </c>
      <c r="D2153">
        <v>251.10000919999999</v>
      </c>
      <c r="E2153">
        <v>249.46334490000001</v>
      </c>
      <c r="F2153">
        <v>-1.400009155</v>
      </c>
      <c r="G2153">
        <v>-0.23665513099999999</v>
      </c>
      <c r="H2153">
        <v>0</v>
      </c>
      <c r="I2153">
        <f t="shared" si="33"/>
        <v>-1.400009155</v>
      </c>
    </row>
    <row r="2154" spans="1:9" x14ac:dyDescent="0.3">
      <c r="A2154" s="1">
        <v>42094</v>
      </c>
      <c r="B2154" s="1">
        <v>42095</v>
      </c>
      <c r="C2154">
        <v>249.7</v>
      </c>
      <c r="D2154">
        <v>249.60000919999999</v>
      </c>
      <c r="E2154">
        <v>250.02235569999999</v>
      </c>
      <c r="F2154">
        <v>-9.9990844999999995E-2</v>
      </c>
      <c r="G2154">
        <v>0.32235568799999997</v>
      </c>
      <c r="H2154">
        <v>1.3435028840000001</v>
      </c>
      <c r="I2154">
        <f t="shared" si="33"/>
        <v>-9.9990844999999995E-2</v>
      </c>
    </row>
    <row r="2155" spans="1:9" x14ac:dyDescent="0.3">
      <c r="A2155" s="1">
        <v>42095</v>
      </c>
      <c r="B2155" s="1">
        <v>42096</v>
      </c>
      <c r="C2155">
        <v>247.8</v>
      </c>
      <c r="D2155">
        <v>248.49999690000001</v>
      </c>
      <c r="E2155">
        <v>247.4202075</v>
      </c>
      <c r="F2155">
        <v>-0.69999694800000001</v>
      </c>
      <c r="G2155">
        <v>-0.37979248199999999</v>
      </c>
      <c r="H2155">
        <v>0.45961940800000001</v>
      </c>
      <c r="I2155">
        <f t="shared" si="33"/>
        <v>-0.69999694800000001</v>
      </c>
    </row>
    <row r="2156" spans="1:9" x14ac:dyDescent="0.3">
      <c r="A2156" s="1">
        <v>42096</v>
      </c>
      <c r="B2156" s="1">
        <v>42097</v>
      </c>
      <c r="C2156">
        <v>248.45</v>
      </c>
      <c r="D2156">
        <v>248.85000919999999</v>
      </c>
      <c r="E2156">
        <v>248.66042770000001</v>
      </c>
      <c r="F2156">
        <v>0.40000915500000001</v>
      </c>
      <c r="G2156">
        <v>0.210427746</v>
      </c>
      <c r="H2156">
        <v>1.414213562</v>
      </c>
      <c r="I2156">
        <f t="shared" si="33"/>
        <v>0.40000915500000001</v>
      </c>
    </row>
    <row r="2157" spans="1:9" x14ac:dyDescent="0.3">
      <c r="A2157" s="1">
        <v>42097</v>
      </c>
      <c r="B2157" s="1">
        <v>42100</v>
      </c>
      <c r="C2157">
        <v>250.45</v>
      </c>
      <c r="D2157">
        <v>250.00000309999999</v>
      </c>
      <c r="E2157">
        <v>250.22509550000001</v>
      </c>
      <c r="F2157">
        <v>0.44999694800000001</v>
      </c>
      <c r="G2157">
        <v>-0.224904507</v>
      </c>
      <c r="H2157">
        <v>0.282842712</v>
      </c>
      <c r="I2157">
        <f t="shared" si="33"/>
        <v>0.44999694800000001</v>
      </c>
    </row>
    <row r="2158" spans="1:9" x14ac:dyDescent="0.3">
      <c r="A2158" s="1">
        <v>42100</v>
      </c>
      <c r="B2158" s="1">
        <v>42101</v>
      </c>
      <c r="C2158">
        <v>250.05</v>
      </c>
      <c r="D2158">
        <v>251.19999390000001</v>
      </c>
      <c r="E2158">
        <v>250.6185725</v>
      </c>
      <c r="F2158">
        <v>1.149993896</v>
      </c>
      <c r="G2158">
        <v>0.568572521</v>
      </c>
      <c r="H2158">
        <v>0.24748737300000001</v>
      </c>
      <c r="I2158">
        <f t="shared" si="33"/>
        <v>1.149993896</v>
      </c>
    </row>
    <row r="2159" spans="1:9" x14ac:dyDescent="0.3">
      <c r="A2159" s="1">
        <v>42101</v>
      </c>
      <c r="B2159" s="1">
        <v>42102</v>
      </c>
      <c r="C2159">
        <v>249.7</v>
      </c>
      <c r="D2159">
        <v>249.80000609999999</v>
      </c>
      <c r="E2159">
        <v>249.65610989999999</v>
      </c>
      <c r="F2159">
        <v>-0.100006104</v>
      </c>
      <c r="G2159">
        <v>-4.3890115E-2</v>
      </c>
      <c r="H2159">
        <v>1.308147545</v>
      </c>
      <c r="I2159">
        <f t="shared" si="33"/>
        <v>-0.100006104</v>
      </c>
    </row>
    <row r="2160" spans="1:9" x14ac:dyDescent="0.3">
      <c r="A2160" s="1">
        <v>42102</v>
      </c>
      <c r="B2160" s="1">
        <v>42103</v>
      </c>
      <c r="C2160">
        <v>251.55</v>
      </c>
      <c r="D2160">
        <v>251.19999390000001</v>
      </c>
      <c r="E2160">
        <v>250.83283180000001</v>
      </c>
      <c r="F2160">
        <v>0.35000610399999998</v>
      </c>
      <c r="G2160">
        <v>-0.71716815199999995</v>
      </c>
      <c r="H2160">
        <v>0.31819805200000001</v>
      </c>
      <c r="I2160">
        <f t="shared" si="33"/>
        <v>0.35000610399999998</v>
      </c>
    </row>
    <row r="2161" spans="1:9" x14ac:dyDescent="0.3">
      <c r="A2161" s="1">
        <v>42103</v>
      </c>
      <c r="B2161" s="1">
        <v>42104</v>
      </c>
      <c r="C2161">
        <v>251.1</v>
      </c>
      <c r="D2161">
        <v>251.6</v>
      </c>
      <c r="E2161">
        <v>250.61698039999999</v>
      </c>
      <c r="F2161">
        <v>-0.5</v>
      </c>
      <c r="G2161">
        <v>-0.48301965000000002</v>
      </c>
      <c r="H2161">
        <v>2.474873734</v>
      </c>
      <c r="I2161">
        <f t="shared" si="33"/>
        <v>-0.5</v>
      </c>
    </row>
    <row r="2162" spans="1:9" x14ac:dyDescent="0.3">
      <c r="A2162" s="1">
        <v>42104</v>
      </c>
      <c r="B2162" s="1">
        <v>42107</v>
      </c>
      <c r="C2162">
        <v>254.6</v>
      </c>
      <c r="D2162">
        <v>255.2999969</v>
      </c>
      <c r="E2162">
        <v>254.3467924</v>
      </c>
      <c r="F2162">
        <v>-0.69999694800000001</v>
      </c>
      <c r="G2162">
        <v>-0.253207564</v>
      </c>
      <c r="H2162">
        <v>1.414213562</v>
      </c>
      <c r="I2162">
        <f t="shared" si="33"/>
        <v>-0.69999694800000001</v>
      </c>
    </row>
    <row r="2163" spans="1:9" x14ac:dyDescent="0.3">
      <c r="A2163" s="1">
        <v>42107</v>
      </c>
      <c r="B2163" s="1">
        <v>42108</v>
      </c>
      <c r="C2163">
        <v>256.60000000000002</v>
      </c>
      <c r="D2163">
        <v>256.64998780000002</v>
      </c>
      <c r="E2163">
        <v>256.56428649999998</v>
      </c>
      <c r="F2163">
        <v>-4.9987793000000003E-2</v>
      </c>
      <c r="G2163">
        <v>-3.5713539000000002E-2</v>
      </c>
      <c r="H2163">
        <v>0.98994949399999999</v>
      </c>
      <c r="I2163">
        <f t="shared" si="33"/>
        <v>-4.9987793000000003E-2</v>
      </c>
    </row>
    <row r="2164" spans="1:9" x14ac:dyDescent="0.3">
      <c r="A2164" s="1">
        <v>42108</v>
      </c>
      <c r="B2164" s="1">
        <v>42109</v>
      </c>
      <c r="C2164">
        <v>258</v>
      </c>
      <c r="D2164">
        <v>258.2999878</v>
      </c>
      <c r="E2164">
        <v>258.56643689999999</v>
      </c>
      <c r="F2164">
        <v>0.299987793</v>
      </c>
      <c r="G2164">
        <v>0.56643694600000005</v>
      </c>
      <c r="H2164">
        <v>0.74246212</v>
      </c>
      <c r="I2164">
        <f t="shared" si="33"/>
        <v>0.299987793</v>
      </c>
    </row>
    <row r="2165" spans="1:9" x14ac:dyDescent="0.3">
      <c r="A2165" s="1">
        <v>42109</v>
      </c>
      <c r="B2165" s="1">
        <v>42110</v>
      </c>
      <c r="C2165">
        <v>259.05</v>
      </c>
      <c r="D2165">
        <v>260.25001220000001</v>
      </c>
      <c r="E2165">
        <v>258.84532680000001</v>
      </c>
      <c r="F2165">
        <v>-1.2000122070000001</v>
      </c>
      <c r="G2165">
        <v>-0.204673201</v>
      </c>
      <c r="H2165">
        <v>1.626345597</v>
      </c>
      <c r="I2165">
        <f t="shared" si="33"/>
        <v>-1.2000122070000001</v>
      </c>
    </row>
    <row r="2166" spans="1:9" x14ac:dyDescent="0.3">
      <c r="A2166" s="1">
        <v>42110</v>
      </c>
      <c r="B2166" s="1">
        <v>42111</v>
      </c>
      <c r="C2166">
        <v>261.35000000000002</v>
      </c>
      <c r="D2166">
        <v>261.54998169999999</v>
      </c>
      <c r="E2166">
        <v>261.52557489999998</v>
      </c>
      <c r="F2166">
        <v>0.19998168899999999</v>
      </c>
      <c r="G2166">
        <v>0.17557486899999999</v>
      </c>
      <c r="H2166">
        <v>0.24748737300000001</v>
      </c>
      <c r="I2166">
        <f t="shared" si="33"/>
        <v>0.19998168899999999</v>
      </c>
    </row>
    <row r="2167" spans="1:9" x14ac:dyDescent="0.3">
      <c r="A2167" s="1">
        <v>42111</v>
      </c>
      <c r="B2167" s="1">
        <v>42114</v>
      </c>
      <c r="C2167">
        <v>261</v>
      </c>
      <c r="D2167">
        <v>260.0499878</v>
      </c>
      <c r="E2167">
        <v>260.55107659999999</v>
      </c>
      <c r="F2167">
        <v>0.950012207</v>
      </c>
      <c r="G2167">
        <v>-0.44892343899999998</v>
      </c>
      <c r="H2167">
        <v>0.141421356</v>
      </c>
      <c r="I2167">
        <f t="shared" si="33"/>
        <v>0.950012207</v>
      </c>
    </row>
    <row r="2168" spans="1:9" x14ac:dyDescent="0.3">
      <c r="A2168" s="1">
        <v>42114</v>
      </c>
      <c r="B2168" s="1">
        <v>42115</v>
      </c>
      <c r="C2168">
        <v>261.2</v>
      </c>
      <c r="D2168">
        <v>261.59999390000002</v>
      </c>
      <c r="E2168">
        <v>261.10423759999998</v>
      </c>
      <c r="F2168">
        <v>-0.39999389600000002</v>
      </c>
      <c r="G2168">
        <v>-9.5762439000000005E-2</v>
      </c>
      <c r="H2168">
        <v>3.5355339E-2</v>
      </c>
      <c r="I2168">
        <f t="shared" si="33"/>
        <v>-0.39999389600000002</v>
      </c>
    </row>
    <row r="2169" spans="1:9" x14ac:dyDescent="0.3">
      <c r="A2169" s="1">
        <v>42115</v>
      </c>
      <c r="B2169" s="1">
        <v>42116</v>
      </c>
      <c r="C2169">
        <v>261.14999999999998</v>
      </c>
      <c r="D2169">
        <v>260.89999999999998</v>
      </c>
      <c r="E2169">
        <v>261.61258309999999</v>
      </c>
      <c r="F2169">
        <v>-0.25</v>
      </c>
      <c r="G2169">
        <v>0.46258306500000002</v>
      </c>
      <c r="H2169">
        <v>0.84852813699999996</v>
      </c>
      <c r="I2169">
        <f t="shared" si="33"/>
        <v>-0.25</v>
      </c>
    </row>
    <row r="2170" spans="1:9" x14ac:dyDescent="0.3">
      <c r="A2170" s="1">
        <v>42116</v>
      </c>
      <c r="B2170" s="1">
        <v>42117</v>
      </c>
      <c r="C2170">
        <v>262.35000000000002</v>
      </c>
      <c r="D2170">
        <v>263.14998780000002</v>
      </c>
      <c r="E2170">
        <v>262.7921217</v>
      </c>
      <c r="F2170">
        <v>0.799987793</v>
      </c>
      <c r="G2170">
        <v>0.442121714</v>
      </c>
      <c r="H2170">
        <v>2.651650429</v>
      </c>
      <c r="I2170">
        <f t="shared" si="33"/>
        <v>0.799987793</v>
      </c>
    </row>
    <row r="2171" spans="1:9" x14ac:dyDescent="0.3">
      <c r="A2171" s="1">
        <v>42117</v>
      </c>
      <c r="B2171" s="1">
        <v>42118</v>
      </c>
      <c r="C2171">
        <v>266.10000000000002</v>
      </c>
      <c r="D2171">
        <v>266.29998169999999</v>
      </c>
      <c r="E2171">
        <v>266.04491589999998</v>
      </c>
      <c r="F2171">
        <v>-0.19998168899999999</v>
      </c>
      <c r="G2171">
        <v>-5.5084112999999997E-2</v>
      </c>
      <c r="H2171">
        <v>1.3788582229999999</v>
      </c>
      <c r="I2171">
        <f t="shared" si="33"/>
        <v>-0.19998168899999999</v>
      </c>
    </row>
    <row r="2172" spans="1:9" x14ac:dyDescent="0.3">
      <c r="A2172" s="1">
        <v>42118</v>
      </c>
      <c r="B2172" s="1">
        <v>42121</v>
      </c>
      <c r="C2172">
        <v>264.14999999999998</v>
      </c>
      <c r="D2172">
        <v>265.25000610000001</v>
      </c>
      <c r="E2172">
        <v>264.72417990000002</v>
      </c>
      <c r="F2172">
        <v>1.100006104</v>
      </c>
      <c r="G2172">
        <v>0.57417988799999997</v>
      </c>
      <c r="H2172">
        <v>0.45961940800000001</v>
      </c>
      <c r="I2172">
        <f t="shared" si="33"/>
        <v>1.100006104</v>
      </c>
    </row>
    <row r="2173" spans="1:9" x14ac:dyDescent="0.3">
      <c r="A2173" s="1">
        <v>42121</v>
      </c>
      <c r="B2173" s="1">
        <v>42122</v>
      </c>
      <c r="C2173">
        <v>263.5</v>
      </c>
      <c r="D2173">
        <v>264.10000609999997</v>
      </c>
      <c r="E2173">
        <v>263.93755099999998</v>
      </c>
      <c r="F2173">
        <v>0.60000610399999998</v>
      </c>
      <c r="G2173">
        <v>0.43755096199999999</v>
      </c>
      <c r="H2173">
        <v>0.84852813699999996</v>
      </c>
      <c r="I2173">
        <f t="shared" si="33"/>
        <v>0.60000610399999998</v>
      </c>
    </row>
    <row r="2174" spans="1:9" x14ac:dyDescent="0.3">
      <c r="A2174" s="1">
        <v>42122</v>
      </c>
      <c r="B2174" s="1">
        <v>42123</v>
      </c>
      <c r="C2174">
        <v>262.3</v>
      </c>
      <c r="D2174">
        <v>263.05</v>
      </c>
      <c r="E2174">
        <v>261.85360259999999</v>
      </c>
      <c r="F2174">
        <v>-0.75</v>
      </c>
      <c r="G2174">
        <v>-0.44639742399999999</v>
      </c>
      <c r="H2174">
        <v>0.84852813699999996</v>
      </c>
      <c r="I2174">
        <f t="shared" si="33"/>
        <v>-0.75</v>
      </c>
    </row>
    <row r="2175" spans="1:9" x14ac:dyDescent="0.3">
      <c r="A2175" s="1">
        <v>42123</v>
      </c>
      <c r="B2175" s="1">
        <v>42124</v>
      </c>
      <c r="C2175">
        <v>261.10000000000002</v>
      </c>
      <c r="D2175">
        <v>260.29998169999999</v>
      </c>
      <c r="E2175">
        <v>261.2908415</v>
      </c>
      <c r="F2175">
        <v>-0.80001831099999998</v>
      </c>
      <c r="G2175">
        <v>0.190841451</v>
      </c>
      <c r="H2175">
        <v>0.60104076399999995</v>
      </c>
      <c r="I2175">
        <f t="shared" si="33"/>
        <v>-0.80001831099999998</v>
      </c>
    </row>
    <row r="2176" spans="1:9" x14ac:dyDescent="0.3">
      <c r="A2176" s="1">
        <v>42124</v>
      </c>
      <c r="B2176" s="1">
        <v>42125</v>
      </c>
      <c r="C2176">
        <v>260.25</v>
      </c>
      <c r="D2176">
        <v>260.2999878</v>
      </c>
      <c r="E2176">
        <v>259.69036119999998</v>
      </c>
      <c r="F2176">
        <v>-4.9987793000000003E-2</v>
      </c>
      <c r="G2176">
        <v>-0.55963879800000005</v>
      </c>
      <c r="H2176">
        <v>0</v>
      </c>
      <c r="I2176">
        <f t="shared" si="33"/>
        <v>-4.9987793000000003E-2</v>
      </c>
    </row>
    <row r="2177" spans="1:9" x14ac:dyDescent="0.3">
      <c r="A2177" s="1">
        <v>42125</v>
      </c>
      <c r="B2177" s="1">
        <v>42128</v>
      </c>
      <c r="C2177">
        <v>260.25</v>
      </c>
      <c r="D2177">
        <v>260.60000609999997</v>
      </c>
      <c r="E2177">
        <v>260.02818230000003</v>
      </c>
      <c r="F2177">
        <v>-0.35000610399999998</v>
      </c>
      <c r="G2177">
        <v>-0.221817657</v>
      </c>
      <c r="H2177">
        <v>0.67175144200000003</v>
      </c>
      <c r="I2177">
        <f t="shared" si="33"/>
        <v>-0.35000610399999998</v>
      </c>
    </row>
    <row r="2178" spans="1:9" x14ac:dyDescent="0.3">
      <c r="A2178" s="1">
        <v>42128</v>
      </c>
      <c r="B2178" s="1">
        <v>42129</v>
      </c>
      <c r="C2178">
        <v>261.2</v>
      </c>
      <c r="D2178">
        <v>260.59999390000002</v>
      </c>
      <c r="E2178">
        <v>261.46263320000003</v>
      </c>
      <c r="F2178">
        <v>-0.60000610399999998</v>
      </c>
      <c r="G2178">
        <v>0.26263320400000001</v>
      </c>
      <c r="H2178">
        <v>0</v>
      </c>
      <c r="I2178">
        <f t="shared" si="33"/>
        <v>-0.60000610399999998</v>
      </c>
    </row>
    <row r="2179" spans="1:9" x14ac:dyDescent="0.3">
      <c r="A2179" s="1">
        <v>42129</v>
      </c>
      <c r="B2179" s="1">
        <v>42130</v>
      </c>
      <c r="C2179">
        <v>261.2</v>
      </c>
      <c r="D2179">
        <v>259.7</v>
      </c>
      <c r="E2179">
        <v>261.35064690000002</v>
      </c>
      <c r="F2179">
        <v>-1.5</v>
      </c>
      <c r="G2179">
        <v>0.15064692499999999</v>
      </c>
      <c r="H2179">
        <v>3.39411255</v>
      </c>
      <c r="I2179">
        <f t="shared" ref="I2179:I2242" si="34">IF(F2179&lt;-5, -5, F2179)</f>
        <v>-1.5</v>
      </c>
    </row>
    <row r="2180" spans="1:9" x14ac:dyDescent="0.3">
      <c r="A2180" s="1">
        <v>42130</v>
      </c>
      <c r="B2180" s="1">
        <v>42131</v>
      </c>
      <c r="C2180">
        <v>256.39999999999998</v>
      </c>
      <c r="D2180">
        <v>256.20001830000001</v>
      </c>
      <c r="E2180">
        <v>257.15887950000001</v>
      </c>
      <c r="F2180">
        <v>-0.19998168899999999</v>
      </c>
      <c r="G2180">
        <v>0.75887948299999997</v>
      </c>
      <c r="H2180">
        <v>0.81317279799999997</v>
      </c>
      <c r="I2180">
        <f t="shared" si="34"/>
        <v>-0.19998168899999999</v>
      </c>
    </row>
    <row r="2181" spans="1:9" x14ac:dyDescent="0.3">
      <c r="A2181" s="1">
        <v>42131</v>
      </c>
      <c r="B2181" s="1">
        <v>42132</v>
      </c>
      <c r="C2181">
        <v>255.25</v>
      </c>
      <c r="D2181">
        <v>255.3500061</v>
      </c>
      <c r="E2181">
        <v>255.50321249999999</v>
      </c>
      <c r="F2181">
        <v>0.100006104</v>
      </c>
      <c r="G2181">
        <v>0.25321245199999998</v>
      </c>
      <c r="H2181">
        <v>1.166726189</v>
      </c>
      <c r="I2181">
        <f t="shared" si="34"/>
        <v>0.100006104</v>
      </c>
    </row>
    <row r="2182" spans="1:9" x14ac:dyDescent="0.3">
      <c r="A2182" s="1">
        <v>42132</v>
      </c>
      <c r="B2182" s="1">
        <v>42135</v>
      </c>
      <c r="C2182">
        <v>253.6</v>
      </c>
      <c r="D2182">
        <v>255.7999969</v>
      </c>
      <c r="E2182">
        <v>254.62668360000001</v>
      </c>
      <c r="F2182">
        <v>2.1999969479999999</v>
      </c>
      <c r="G2182">
        <v>1.026683569</v>
      </c>
      <c r="H2182">
        <v>0.70710678100000002</v>
      </c>
      <c r="I2182">
        <f t="shared" si="34"/>
        <v>2.1999969479999999</v>
      </c>
    </row>
    <row r="2183" spans="1:9" x14ac:dyDescent="0.3">
      <c r="A2183" s="1">
        <v>42135</v>
      </c>
      <c r="B2183" s="1">
        <v>42136</v>
      </c>
      <c r="C2183">
        <v>254.6</v>
      </c>
      <c r="D2183">
        <v>254.1</v>
      </c>
      <c r="E2183">
        <v>254.82401100000001</v>
      </c>
      <c r="F2183">
        <v>-0.5</v>
      </c>
      <c r="G2183">
        <v>0.22401100400000001</v>
      </c>
      <c r="H2183">
        <v>0</v>
      </c>
      <c r="I2183">
        <f t="shared" si="34"/>
        <v>-0.5</v>
      </c>
    </row>
    <row r="2184" spans="1:9" x14ac:dyDescent="0.3">
      <c r="A2184" s="1">
        <v>42136</v>
      </c>
      <c r="B2184" s="1">
        <v>42137</v>
      </c>
      <c r="C2184">
        <v>254.6</v>
      </c>
      <c r="D2184">
        <v>254.24999389999999</v>
      </c>
      <c r="E2184">
        <v>255.7839731</v>
      </c>
      <c r="F2184">
        <v>-0.35000610399999998</v>
      </c>
      <c r="G2184">
        <v>1.1839730740000001</v>
      </c>
      <c r="H2184">
        <v>1.0253048330000001</v>
      </c>
      <c r="I2184">
        <f t="shared" si="34"/>
        <v>-0.35000610399999998</v>
      </c>
    </row>
    <row r="2185" spans="1:9" x14ac:dyDescent="0.3">
      <c r="A2185" s="1">
        <v>42137</v>
      </c>
      <c r="B2185" s="1">
        <v>42138</v>
      </c>
      <c r="C2185">
        <v>256.05</v>
      </c>
      <c r="D2185">
        <v>255.55001530000001</v>
      </c>
      <c r="E2185">
        <v>256.68903039999998</v>
      </c>
      <c r="F2185">
        <v>-0.49998474100000001</v>
      </c>
      <c r="G2185">
        <v>0.63903039699999997</v>
      </c>
      <c r="H2185">
        <v>0.106066017</v>
      </c>
      <c r="I2185">
        <f t="shared" si="34"/>
        <v>-0.49998474100000001</v>
      </c>
    </row>
    <row r="2186" spans="1:9" x14ac:dyDescent="0.3">
      <c r="A2186" s="1">
        <v>42138</v>
      </c>
      <c r="B2186" s="1">
        <v>42139</v>
      </c>
      <c r="C2186">
        <v>256.2</v>
      </c>
      <c r="D2186">
        <v>257.49998779999999</v>
      </c>
      <c r="E2186">
        <v>257.23986230000003</v>
      </c>
      <c r="F2186">
        <v>1.2999877929999999</v>
      </c>
      <c r="G2186">
        <v>1.0398622749999999</v>
      </c>
      <c r="H2186">
        <v>2.015254326</v>
      </c>
      <c r="I2186">
        <f t="shared" si="34"/>
        <v>1.2999877929999999</v>
      </c>
    </row>
    <row r="2187" spans="1:9" x14ac:dyDescent="0.3">
      <c r="A2187" s="1">
        <v>42139</v>
      </c>
      <c r="B2187" s="1">
        <v>42142</v>
      </c>
      <c r="C2187">
        <v>253.35</v>
      </c>
      <c r="D2187">
        <v>253.69999079999999</v>
      </c>
      <c r="E2187">
        <v>252.68346750000001</v>
      </c>
      <c r="F2187">
        <v>-0.34999084499999999</v>
      </c>
      <c r="G2187">
        <v>-0.66653245699999997</v>
      </c>
      <c r="H2187">
        <v>0.42426406900000002</v>
      </c>
      <c r="I2187">
        <f t="shared" si="34"/>
        <v>-0.34999084499999999</v>
      </c>
    </row>
    <row r="2188" spans="1:9" x14ac:dyDescent="0.3">
      <c r="A2188" s="1">
        <v>42142</v>
      </c>
      <c r="B2188" s="1">
        <v>42143</v>
      </c>
      <c r="C2188">
        <v>253.95</v>
      </c>
      <c r="D2188">
        <v>254.10000919999999</v>
      </c>
      <c r="E2188">
        <v>254.4790648</v>
      </c>
      <c r="F2188">
        <v>0.15000915500000001</v>
      </c>
      <c r="G2188">
        <v>0.52906483400000004</v>
      </c>
      <c r="H2188">
        <v>1.1313708499999999</v>
      </c>
      <c r="I2188">
        <f t="shared" si="34"/>
        <v>0.15000915500000001</v>
      </c>
    </row>
    <row r="2189" spans="1:9" x14ac:dyDescent="0.3">
      <c r="A2189" s="1">
        <v>42143</v>
      </c>
      <c r="B2189" s="1">
        <v>42144</v>
      </c>
      <c r="C2189">
        <v>255.55</v>
      </c>
      <c r="D2189">
        <v>255.8</v>
      </c>
      <c r="E2189">
        <v>256.48987849999997</v>
      </c>
      <c r="F2189">
        <v>0.25</v>
      </c>
      <c r="G2189">
        <v>0.93987852299999997</v>
      </c>
      <c r="H2189">
        <v>1.6617009359999999</v>
      </c>
      <c r="I2189">
        <f t="shared" si="34"/>
        <v>0.25</v>
      </c>
    </row>
    <row r="2190" spans="1:9" x14ac:dyDescent="0.3">
      <c r="A2190" s="1">
        <v>42144</v>
      </c>
      <c r="B2190" s="1">
        <v>42145</v>
      </c>
      <c r="C2190">
        <v>257.89999999999998</v>
      </c>
      <c r="D2190">
        <v>257.35001219999998</v>
      </c>
      <c r="E2190">
        <v>257.92149740000002</v>
      </c>
      <c r="F2190">
        <v>-0.549987793</v>
      </c>
      <c r="G2190">
        <v>2.1497427999999999E-2</v>
      </c>
      <c r="H2190">
        <v>2.333452378</v>
      </c>
      <c r="I2190">
        <f t="shared" si="34"/>
        <v>-0.549987793</v>
      </c>
    </row>
    <row r="2191" spans="1:9" x14ac:dyDescent="0.3">
      <c r="A2191" s="1">
        <v>42145</v>
      </c>
      <c r="B2191" s="1">
        <v>42146</v>
      </c>
      <c r="C2191">
        <v>254.6</v>
      </c>
      <c r="D2191">
        <v>255.39998779999999</v>
      </c>
      <c r="E2191">
        <v>255.16237520000001</v>
      </c>
      <c r="F2191">
        <v>0.799987793</v>
      </c>
      <c r="G2191">
        <v>0.56237524699999997</v>
      </c>
      <c r="H2191">
        <v>2.333452378</v>
      </c>
      <c r="I2191">
        <f t="shared" si="34"/>
        <v>0.799987793</v>
      </c>
    </row>
    <row r="2192" spans="1:9" x14ac:dyDescent="0.3">
      <c r="A2192" s="1">
        <v>42146</v>
      </c>
      <c r="B2192" s="1">
        <v>42149</v>
      </c>
      <c r="C2192">
        <v>257.89999999999998</v>
      </c>
      <c r="D2192">
        <v>255.4</v>
      </c>
      <c r="E2192">
        <v>256.99937190000003</v>
      </c>
      <c r="F2192">
        <v>2.5</v>
      </c>
      <c r="G2192">
        <v>-0.90062808999999999</v>
      </c>
      <c r="H2192">
        <v>0</v>
      </c>
      <c r="I2192">
        <f t="shared" si="34"/>
        <v>2.5</v>
      </c>
    </row>
    <row r="2193" spans="1:9" x14ac:dyDescent="0.3">
      <c r="A2193" s="1">
        <v>42149</v>
      </c>
      <c r="B2193" s="1">
        <v>42150</v>
      </c>
      <c r="C2193">
        <v>257.89999999999998</v>
      </c>
      <c r="D2193">
        <v>258.20001830000001</v>
      </c>
      <c r="E2193">
        <v>257.50337409999997</v>
      </c>
      <c r="F2193">
        <v>-0.30001831099999998</v>
      </c>
      <c r="G2193">
        <v>-0.39662587599999999</v>
      </c>
      <c r="H2193">
        <v>0.42426406900000002</v>
      </c>
      <c r="I2193">
        <f t="shared" si="34"/>
        <v>-0.30001831099999998</v>
      </c>
    </row>
    <row r="2194" spans="1:9" x14ac:dyDescent="0.3">
      <c r="A2194" s="1">
        <v>42150</v>
      </c>
      <c r="B2194" s="1">
        <v>42151</v>
      </c>
      <c r="C2194">
        <v>257.3</v>
      </c>
      <c r="D2194">
        <v>255.95000920000001</v>
      </c>
      <c r="E2194">
        <v>257.9447596</v>
      </c>
      <c r="F2194">
        <v>-1.349990845</v>
      </c>
      <c r="G2194">
        <v>0.64475959500000002</v>
      </c>
      <c r="H2194">
        <v>4.1012193310000002</v>
      </c>
      <c r="I2194">
        <f t="shared" si="34"/>
        <v>-1.349990845</v>
      </c>
    </row>
    <row r="2195" spans="1:9" x14ac:dyDescent="0.3">
      <c r="A2195" s="1">
        <v>42151</v>
      </c>
      <c r="B2195" s="1">
        <v>42152</v>
      </c>
      <c r="C2195">
        <v>251.5</v>
      </c>
      <c r="D2195">
        <v>252.75</v>
      </c>
      <c r="E2195">
        <v>251.7304652</v>
      </c>
      <c r="F2195">
        <v>1.25</v>
      </c>
      <c r="G2195">
        <v>0.23046524800000001</v>
      </c>
      <c r="H2195">
        <v>0.53033008599999998</v>
      </c>
      <c r="I2195">
        <f t="shared" si="34"/>
        <v>1.25</v>
      </c>
    </row>
    <row r="2196" spans="1:9" x14ac:dyDescent="0.3">
      <c r="A2196" s="1">
        <v>42152</v>
      </c>
      <c r="B2196" s="1">
        <v>42153</v>
      </c>
      <c r="C2196">
        <v>252.25</v>
      </c>
      <c r="D2196">
        <v>251.3999939</v>
      </c>
      <c r="E2196">
        <v>250.450772</v>
      </c>
      <c r="F2196">
        <v>0.85000610399999998</v>
      </c>
      <c r="G2196">
        <v>-1.7992279529999999</v>
      </c>
      <c r="H2196">
        <v>0.74246212</v>
      </c>
      <c r="I2196">
        <f t="shared" si="34"/>
        <v>0.85000610399999998</v>
      </c>
    </row>
    <row r="2197" spans="1:9" x14ac:dyDescent="0.3">
      <c r="A2197" s="1">
        <v>42153</v>
      </c>
      <c r="B2197" s="1">
        <v>42156</v>
      </c>
      <c r="C2197">
        <v>253.3</v>
      </c>
      <c r="D2197">
        <v>252.49999690000001</v>
      </c>
      <c r="E2197">
        <v>253.01389130000001</v>
      </c>
      <c r="F2197">
        <v>0.80000305199999999</v>
      </c>
      <c r="G2197">
        <v>-0.28610870199999999</v>
      </c>
      <c r="H2197">
        <v>1.8384776309999999</v>
      </c>
      <c r="I2197">
        <f t="shared" si="34"/>
        <v>0.80000305199999999</v>
      </c>
    </row>
    <row r="2198" spans="1:9" x14ac:dyDescent="0.3">
      <c r="A2198" s="1">
        <v>42156</v>
      </c>
      <c r="B2198" s="1">
        <v>42157</v>
      </c>
      <c r="C2198">
        <v>250.7</v>
      </c>
      <c r="D2198">
        <v>250.60000919999999</v>
      </c>
      <c r="E2198">
        <v>250.82831880000001</v>
      </c>
      <c r="F2198">
        <v>-9.9990844999999995E-2</v>
      </c>
      <c r="G2198">
        <v>0.12831884599999999</v>
      </c>
      <c r="H2198">
        <v>1.3788582229999999</v>
      </c>
      <c r="I2198">
        <f t="shared" si="34"/>
        <v>-9.9990844999999995E-2</v>
      </c>
    </row>
    <row r="2199" spans="1:9" x14ac:dyDescent="0.3">
      <c r="A2199" s="1">
        <v>42157</v>
      </c>
      <c r="B2199" s="1">
        <v>42158</v>
      </c>
      <c r="C2199">
        <v>248.75</v>
      </c>
      <c r="D2199">
        <v>249.1499939</v>
      </c>
      <c r="E2199">
        <v>250.18270279999999</v>
      </c>
      <c r="F2199">
        <v>0.39999389600000002</v>
      </c>
      <c r="G2199">
        <v>1.4327027800000001</v>
      </c>
      <c r="H2199">
        <v>1.5909902579999999</v>
      </c>
      <c r="I2199">
        <f t="shared" si="34"/>
        <v>0.39999389600000002</v>
      </c>
    </row>
    <row r="2200" spans="1:9" x14ac:dyDescent="0.3">
      <c r="A2200" s="1">
        <v>42158</v>
      </c>
      <c r="B2200" s="1">
        <v>42159</v>
      </c>
      <c r="C2200">
        <v>246.5</v>
      </c>
      <c r="D2200">
        <v>247</v>
      </c>
      <c r="E2200">
        <v>245.334394</v>
      </c>
      <c r="F2200">
        <v>-0.5</v>
      </c>
      <c r="G2200">
        <v>-1.165606022</v>
      </c>
      <c r="H2200">
        <v>0.31819805200000001</v>
      </c>
      <c r="I2200">
        <f t="shared" si="34"/>
        <v>-0.5</v>
      </c>
    </row>
    <row r="2201" spans="1:9" x14ac:dyDescent="0.3">
      <c r="A2201" s="1">
        <v>42159</v>
      </c>
      <c r="B2201" s="1">
        <v>42160</v>
      </c>
      <c r="C2201">
        <v>246.95</v>
      </c>
      <c r="D2201">
        <v>246.00000309999999</v>
      </c>
      <c r="E2201">
        <v>246.5885724</v>
      </c>
      <c r="F2201">
        <v>0.94999694800000001</v>
      </c>
      <c r="G2201">
        <v>-0.36142760499999999</v>
      </c>
      <c r="H2201">
        <v>7.0710677999999999E-2</v>
      </c>
      <c r="I2201">
        <f t="shared" si="34"/>
        <v>0.94999694800000001</v>
      </c>
    </row>
    <row r="2202" spans="1:9" x14ac:dyDescent="0.3">
      <c r="A2202" s="1">
        <v>42160</v>
      </c>
      <c r="B2202" s="1">
        <v>42163</v>
      </c>
      <c r="C2202">
        <v>246.85</v>
      </c>
      <c r="D2202">
        <v>246.35</v>
      </c>
      <c r="E2202">
        <v>245.8108197</v>
      </c>
      <c r="F2202">
        <v>0.5</v>
      </c>
      <c r="G2202">
        <v>-1.039180279</v>
      </c>
      <c r="H2202">
        <v>0.35355339099999999</v>
      </c>
      <c r="I2202">
        <f t="shared" si="34"/>
        <v>0.5</v>
      </c>
    </row>
    <row r="2203" spans="1:9" x14ac:dyDescent="0.3">
      <c r="A2203" s="1">
        <v>42163</v>
      </c>
      <c r="B2203" s="1">
        <v>42164</v>
      </c>
      <c r="C2203">
        <v>246.35</v>
      </c>
      <c r="D2203">
        <v>245.89998779999999</v>
      </c>
      <c r="E2203">
        <v>246.19292250000001</v>
      </c>
      <c r="F2203">
        <v>0.450012207</v>
      </c>
      <c r="G2203">
        <v>-0.157077521</v>
      </c>
      <c r="H2203">
        <v>0.212132034</v>
      </c>
      <c r="I2203">
        <f t="shared" si="34"/>
        <v>0.450012207</v>
      </c>
    </row>
    <row r="2204" spans="1:9" x14ac:dyDescent="0.3">
      <c r="A2204" s="1">
        <v>42164</v>
      </c>
      <c r="B2204" s="1">
        <v>42165</v>
      </c>
      <c r="C2204">
        <v>246.05</v>
      </c>
      <c r="D2204">
        <v>246.85000310000001</v>
      </c>
      <c r="E2204">
        <v>247.27094059999999</v>
      </c>
      <c r="F2204">
        <v>0.80000305199999999</v>
      </c>
      <c r="G2204">
        <v>1.2209405900000001</v>
      </c>
      <c r="H2204">
        <v>1.166726189</v>
      </c>
      <c r="I2204">
        <f t="shared" si="34"/>
        <v>0.80000305199999999</v>
      </c>
    </row>
    <row r="2205" spans="1:9" x14ac:dyDescent="0.3">
      <c r="A2205" s="1">
        <v>42165</v>
      </c>
      <c r="B2205" s="1">
        <v>42166</v>
      </c>
      <c r="C2205">
        <v>244.4</v>
      </c>
      <c r="D2205">
        <v>245.50000610000001</v>
      </c>
      <c r="E2205">
        <v>245.24319310000001</v>
      </c>
      <c r="F2205">
        <v>1.100006104</v>
      </c>
      <c r="G2205">
        <v>0.843193054</v>
      </c>
      <c r="H2205">
        <v>0.282842712</v>
      </c>
      <c r="I2205">
        <f t="shared" si="34"/>
        <v>1.100006104</v>
      </c>
    </row>
    <row r="2206" spans="1:9" x14ac:dyDescent="0.3">
      <c r="A2206" s="1">
        <v>42166</v>
      </c>
      <c r="B2206" s="1">
        <v>42167</v>
      </c>
      <c r="C2206">
        <v>244.8</v>
      </c>
      <c r="D2206">
        <v>245.14999080000001</v>
      </c>
      <c r="E2206">
        <v>245.14795670000001</v>
      </c>
      <c r="F2206">
        <v>0.34999084499999999</v>
      </c>
      <c r="G2206">
        <v>0.34795671700000003</v>
      </c>
      <c r="H2206">
        <v>1.7324116140000001</v>
      </c>
      <c r="I2206">
        <f t="shared" si="34"/>
        <v>0.34999084499999999</v>
      </c>
    </row>
    <row r="2207" spans="1:9" x14ac:dyDescent="0.3">
      <c r="A2207" s="1">
        <v>42167</v>
      </c>
      <c r="B2207" s="1">
        <v>42170</v>
      </c>
      <c r="C2207">
        <v>242.35</v>
      </c>
      <c r="D2207">
        <v>240.94999079999999</v>
      </c>
      <c r="E2207">
        <v>241.37082000000001</v>
      </c>
      <c r="F2207">
        <v>1.400009155</v>
      </c>
      <c r="G2207">
        <v>-0.97917997800000001</v>
      </c>
      <c r="H2207">
        <v>0.17677669500000001</v>
      </c>
      <c r="I2207">
        <f t="shared" si="34"/>
        <v>1.400009155</v>
      </c>
    </row>
    <row r="2208" spans="1:9" x14ac:dyDescent="0.3">
      <c r="A2208" s="1">
        <v>42170</v>
      </c>
      <c r="B2208" s="1">
        <v>42171</v>
      </c>
      <c r="C2208">
        <v>242.1</v>
      </c>
      <c r="D2208">
        <v>241.89998779999999</v>
      </c>
      <c r="E2208">
        <v>241.8109297</v>
      </c>
      <c r="F2208">
        <v>0.200012207</v>
      </c>
      <c r="G2208">
        <v>-0.28907027800000001</v>
      </c>
      <c r="H2208">
        <v>2.015254326</v>
      </c>
      <c r="I2208">
        <f t="shared" si="34"/>
        <v>0.200012207</v>
      </c>
    </row>
    <row r="2209" spans="1:9" x14ac:dyDescent="0.3">
      <c r="A2209" s="1">
        <v>42171</v>
      </c>
      <c r="B2209" s="1">
        <v>42172</v>
      </c>
      <c r="C2209">
        <v>239.25</v>
      </c>
      <c r="D2209">
        <v>239.8000031</v>
      </c>
      <c r="E2209">
        <v>239.57021990000001</v>
      </c>
      <c r="F2209">
        <v>0.55000305199999999</v>
      </c>
      <c r="G2209">
        <v>0.32021993399999998</v>
      </c>
      <c r="H2209">
        <v>0.84852813699999996</v>
      </c>
      <c r="I2209">
        <f t="shared" si="34"/>
        <v>0.55000305199999999</v>
      </c>
    </row>
    <row r="2210" spans="1:9" x14ac:dyDescent="0.3">
      <c r="A2210" s="1">
        <v>42172</v>
      </c>
      <c r="B2210" s="1">
        <v>42173</v>
      </c>
      <c r="C2210">
        <v>240.45</v>
      </c>
      <c r="D2210">
        <v>241.39999689999999</v>
      </c>
      <c r="E2210">
        <v>240.20037009999999</v>
      </c>
      <c r="F2210">
        <v>-0.94999694800000001</v>
      </c>
      <c r="G2210">
        <v>-0.24962989999999999</v>
      </c>
      <c r="H2210">
        <v>3.5355339E-2</v>
      </c>
      <c r="I2210">
        <f t="shared" si="34"/>
        <v>-0.94999694800000001</v>
      </c>
    </row>
    <row r="2211" spans="1:9" x14ac:dyDescent="0.3">
      <c r="A2211" s="1">
        <v>42173</v>
      </c>
      <c r="B2211" s="1">
        <v>42174</v>
      </c>
      <c r="C2211">
        <v>240.4</v>
      </c>
      <c r="D2211">
        <v>242.05000920000001</v>
      </c>
      <c r="E2211">
        <v>240.82496</v>
      </c>
      <c r="F2211">
        <v>1.650009155</v>
      </c>
      <c r="G2211">
        <v>0.42495998699999998</v>
      </c>
      <c r="H2211">
        <v>1.0960155110000001</v>
      </c>
      <c r="I2211">
        <f t="shared" si="34"/>
        <v>1.650009155</v>
      </c>
    </row>
    <row r="2212" spans="1:9" x14ac:dyDescent="0.3">
      <c r="A2212" s="1">
        <v>42174</v>
      </c>
      <c r="B2212" s="1">
        <v>42177</v>
      </c>
      <c r="C2212">
        <v>241.95</v>
      </c>
      <c r="D2212">
        <v>242.45</v>
      </c>
      <c r="E2212">
        <v>241.213618</v>
      </c>
      <c r="F2212">
        <v>-0.5</v>
      </c>
      <c r="G2212">
        <v>-0.73638200799999998</v>
      </c>
      <c r="H2212">
        <v>0.70710678100000002</v>
      </c>
      <c r="I2212">
        <f t="shared" si="34"/>
        <v>-0.5</v>
      </c>
    </row>
    <row r="2213" spans="1:9" x14ac:dyDescent="0.3">
      <c r="A2213" s="1">
        <v>42177</v>
      </c>
      <c r="B2213" s="1">
        <v>42178</v>
      </c>
      <c r="C2213">
        <v>242.95</v>
      </c>
      <c r="D2213">
        <v>244.05000609999999</v>
      </c>
      <c r="E2213">
        <v>243.0792477</v>
      </c>
      <c r="F2213">
        <v>1.100006104</v>
      </c>
      <c r="G2213">
        <v>0.12924766500000001</v>
      </c>
      <c r="H2213">
        <v>2.474873734</v>
      </c>
      <c r="I2213">
        <f t="shared" si="34"/>
        <v>1.100006104</v>
      </c>
    </row>
    <row r="2214" spans="1:9" x14ac:dyDescent="0.3">
      <c r="A2214" s="1">
        <v>42178</v>
      </c>
      <c r="B2214" s="1">
        <v>42179</v>
      </c>
      <c r="C2214">
        <v>246.45</v>
      </c>
      <c r="D2214">
        <v>246.45</v>
      </c>
      <c r="E2214">
        <v>244.73813899999999</v>
      </c>
      <c r="F2214">
        <v>0</v>
      </c>
      <c r="G2214">
        <v>-1.7118610139999999</v>
      </c>
      <c r="H2214">
        <v>0.45961940800000001</v>
      </c>
      <c r="I2214">
        <f t="shared" si="34"/>
        <v>0</v>
      </c>
    </row>
    <row r="2215" spans="1:9" x14ac:dyDescent="0.3">
      <c r="A2215" s="1">
        <v>42179</v>
      </c>
      <c r="B2215" s="1">
        <v>42180</v>
      </c>
      <c r="C2215">
        <v>245.8</v>
      </c>
      <c r="D2215">
        <v>245.19999390000001</v>
      </c>
      <c r="E2215">
        <v>246.61757589999999</v>
      </c>
      <c r="F2215">
        <v>-0.60000610399999998</v>
      </c>
      <c r="G2215">
        <v>0.81757587200000004</v>
      </c>
      <c r="H2215">
        <v>0.106066017</v>
      </c>
      <c r="I2215">
        <f t="shared" si="34"/>
        <v>-0.60000610399999998</v>
      </c>
    </row>
    <row r="2216" spans="1:9" x14ac:dyDescent="0.3">
      <c r="A2216" s="1">
        <v>42180</v>
      </c>
      <c r="B2216" s="1">
        <v>42181</v>
      </c>
      <c r="C2216">
        <v>245.65</v>
      </c>
      <c r="D2216">
        <v>244.65</v>
      </c>
      <c r="E2216">
        <v>245.35078999999999</v>
      </c>
      <c r="F2216">
        <v>1</v>
      </c>
      <c r="G2216">
        <v>-0.29921001200000003</v>
      </c>
      <c r="H2216">
        <v>0.141421356</v>
      </c>
      <c r="I2216">
        <f t="shared" si="34"/>
        <v>1</v>
      </c>
    </row>
    <row r="2217" spans="1:9" x14ac:dyDescent="0.3">
      <c r="A2217" s="1">
        <v>42181</v>
      </c>
      <c r="B2217" s="1">
        <v>42184</v>
      </c>
      <c r="C2217">
        <v>245.85</v>
      </c>
      <c r="D2217">
        <v>242.0499969</v>
      </c>
      <c r="E2217">
        <v>244.8571661</v>
      </c>
      <c r="F2217">
        <v>3.8000030520000001</v>
      </c>
      <c r="G2217">
        <v>-0.99283385300000004</v>
      </c>
      <c r="H2217">
        <v>2.2627416999999999</v>
      </c>
      <c r="I2217">
        <f t="shared" si="34"/>
        <v>3.8000030520000001</v>
      </c>
    </row>
    <row r="2218" spans="1:9" x14ac:dyDescent="0.3">
      <c r="A2218" s="1">
        <v>42184</v>
      </c>
      <c r="B2218" s="1">
        <v>42185</v>
      </c>
      <c r="C2218">
        <v>242.65</v>
      </c>
      <c r="D2218">
        <v>241.50000610000001</v>
      </c>
      <c r="E2218">
        <v>242.72916699999999</v>
      </c>
      <c r="F2218">
        <v>-1.149993896</v>
      </c>
      <c r="G2218">
        <v>7.9166955999999997E-2</v>
      </c>
      <c r="H2218">
        <v>0.38890872999999998</v>
      </c>
      <c r="I2218">
        <f t="shared" si="34"/>
        <v>-1.149993896</v>
      </c>
    </row>
    <row r="2219" spans="1:9" x14ac:dyDescent="0.3">
      <c r="A2219" s="1">
        <v>42185</v>
      </c>
      <c r="B2219" s="1">
        <v>42186</v>
      </c>
      <c r="C2219">
        <v>243.2</v>
      </c>
      <c r="D2219">
        <v>242.95</v>
      </c>
      <c r="E2219">
        <v>242.64088520000001</v>
      </c>
      <c r="F2219">
        <v>0.25</v>
      </c>
      <c r="G2219">
        <v>-0.55911481399999996</v>
      </c>
      <c r="H2219">
        <v>2.474873734</v>
      </c>
      <c r="I2219">
        <f t="shared" si="34"/>
        <v>0.25</v>
      </c>
    </row>
    <row r="2220" spans="1:9" x14ac:dyDescent="0.3">
      <c r="A2220" s="1">
        <v>42186</v>
      </c>
      <c r="B2220" s="1">
        <v>42187</v>
      </c>
      <c r="C2220">
        <v>246.7</v>
      </c>
      <c r="D2220">
        <v>246.75000309999999</v>
      </c>
      <c r="E2220">
        <v>247.12953210000001</v>
      </c>
      <c r="F2220">
        <v>5.0003051999999999E-2</v>
      </c>
      <c r="G2220">
        <v>0.42953211099999999</v>
      </c>
      <c r="H2220">
        <v>0</v>
      </c>
      <c r="I2220">
        <f t="shared" si="34"/>
        <v>5.0003051999999999E-2</v>
      </c>
    </row>
    <row r="2221" spans="1:9" x14ac:dyDescent="0.3">
      <c r="A2221" s="1">
        <v>42187</v>
      </c>
      <c r="B2221" s="1">
        <v>42188</v>
      </c>
      <c r="C2221">
        <v>246.7</v>
      </c>
      <c r="D2221">
        <v>246.50000309999999</v>
      </c>
      <c r="E2221">
        <v>246.56492399999999</v>
      </c>
      <c r="F2221">
        <v>0.19999694800000001</v>
      </c>
      <c r="G2221">
        <v>-0.135075957</v>
      </c>
      <c r="H2221">
        <v>0.45961940800000001</v>
      </c>
      <c r="I2221">
        <f t="shared" si="34"/>
        <v>0.19999694800000001</v>
      </c>
    </row>
    <row r="2222" spans="1:9" x14ac:dyDescent="0.3">
      <c r="A2222" s="1">
        <v>42188</v>
      </c>
      <c r="B2222" s="1">
        <v>42191</v>
      </c>
      <c r="C2222">
        <v>246.05</v>
      </c>
      <c r="D2222">
        <v>242.99999690000001</v>
      </c>
      <c r="E2222">
        <v>246.0907861</v>
      </c>
      <c r="F2222">
        <v>-3.0500030520000001</v>
      </c>
      <c r="G2222">
        <v>4.0786136000000001E-2</v>
      </c>
      <c r="H2222">
        <v>4.6669047560000001</v>
      </c>
      <c r="I2222">
        <f t="shared" si="34"/>
        <v>-3.0500030520000001</v>
      </c>
    </row>
    <row r="2223" spans="1:9" x14ac:dyDescent="0.3">
      <c r="A2223" s="1">
        <v>42191</v>
      </c>
      <c r="B2223" s="1">
        <v>42192</v>
      </c>
      <c r="C2223">
        <v>239.45</v>
      </c>
      <c r="D2223">
        <v>240.7</v>
      </c>
      <c r="E2223">
        <v>239.67850999999999</v>
      </c>
      <c r="F2223">
        <v>1.25</v>
      </c>
      <c r="G2223">
        <v>0.228510037</v>
      </c>
      <c r="H2223">
        <v>0.42426406900000002</v>
      </c>
      <c r="I2223">
        <f t="shared" si="34"/>
        <v>1.25</v>
      </c>
    </row>
    <row r="2224" spans="1:9" x14ac:dyDescent="0.3">
      <c r="A2224" s="1">
        <v>42192</v>
      </c>
      <c r="B2224" s="1">
        <v>42193</v>
      </c>
      <c r="C2224">
        <v>240.05</v>
      </c>
      <c r="D2224">
        <v>239.89999080000001</v>
      </c>
      <c r="E2224">
        <v>239.5097815</v>
      </c>
      <c r="F2224">
        <v>0.15000915500000001</v>
      </c>
      <c r="G2224">
        <v>-0.54021853200000003</v>
      </c>
      <c r="H2224">
        <v>2.5102290730000001</v>
      </c>
      <c r="I2224">
        <f t="shared" si="34"/>
        <v>0.15000915500000001</v>
      </c>
    </row>
    <row r="2225" spans="1:9" x14ac:dyDescent="0.3">
      <c r="A2225" s="1">
        <v>42193</v>
      </c>
      <c r="B2225" s="1">
        <v>42194</v>
      </c>
      <c r="C2225">
        <v>236.5</v>
      </c>
      <c r="D2225">
        <v>234.8500061</v>
      </c>
      <c r="E2225">
        <v>236.356683</v>
      </c>
      <c r="F2225">
        <v>1.649993896</v>
      </c>
      <c r="G2225">
        <v>-0.14331702900000001</v>
      </c>
      <c r="H2225">
        <v>1.48492424</v>
      </c>
      <c r="I2225">
        <f t="shared" si="34"/>
        <v>1.649993896</v>
      </c>
    </row>
    <row r="2226" spans="1:9" x14ac:dyDescent="0.3">
      <c r="A2226" s="1">
        <v>42194</v>
      </c>
      <c r="B2226" s="1">
        <v>42195</v>
      </c>
      <c r="C2226">
        <v>238.6</v>
      </c>
      <c r="D2226">
        <v>238.89998779999999</v>
      </c>
      <c r="E2226">
        <v>238.65500850000001</v>
      </c>
      <c r="F2226">
        <v>0.299987793</v>
      </c>
      <c r="G2226">
        <v>5.5008497000000003E-2</v>
      </c>
      <c r="H2226">
        <v>7.0710677999999999E-2</v>
      </c>
      <c r="I2226">
        <f t="shared" si="34"/>
        <v>0.299987793</v>
      </c>
    </row>
    <row r="2227" spans="1:9" x14ac:dyDescent="0.3">
      <c r="A2227" s="1">
        <v>42195</v>
      </c>
      <c r="B2227" s="1">
        <v>42198</v>
      </c>
      <c r="C2227">
        <v>238.7</v>
      </c>
      <c r="D2227">
        <v>237.95</v>
      </c>
      <c r="E2227">
        <v>238.60525089999999</v>
      </c>
      <c r="F2227">
        <v>0.75</v>
      </c>
      <c r="G2227">
        <v>-9.4749107999999999E-2</v>
      </c>
      <c r="H2227">
        <v>1.0960155110000001</v>
      </c>
      <c r="I2227">
        <f t="shared" si="34"/>
        <v>0.75</v>
      </c>
    </row>
    <row r="2228" spans="1:9" x14ac:dyDescent="0.3">
      <c r="A2228" s="1">
        <v>42198</v>
      </c>
      <c r="B2228" s="1">
        <v>42199</v>
      </c>
      <c r="C2228">
        <v>240.25</v>
      </c>
      <c r="D2228">
        <v>241.25</v>
      </c>
      <c r="E2228">
        <v>239.41585979999999</v>
      </c>
      <c r="F2228">
        <v>-1</v>
      </c>
      <c r="G2228">
        <v>-0.83414018199999995</v>
      </c>
      <c r="H2228">
        <v>0.106066017</v>
      </c>
      <c r="I2228">
        <f t="shared" si="34"/>
        <v>-1</v>
      </c>
    </row>
    <row r="2229" spans="1:9" x14ac:dyDescent="0.3">
      <c r="A2229" s="1">
        <v>42199</v>
      </c>
      <c r="B2229" s="1">
        <v>42200</v>
      </c>
      <c r="C2229">
        <v>240.1</v>
      </c>
      <c r="D2229">
        <v>240.7999969</v>
      </c>
      <c r="E2229">
        <v>241.03648680000001</v>
      </c>
      <c r="F2229">
        <v>0.69999694800000001</v>
      </c>
      <c r="G2229">
        <v>0.93648684000000004</v>
      </c>
      <c r="H2229">
        <v>0.35355339099999999</v>
      </c>
      <c r="I2229">
        <f t="shared" si="34"/>
        <v>0.69999694800000001</v>
      </c>
    </row>
    <row r="2230" spans="1:9" x14ac:dyDescent="0.3">
      <c r="A2230" s="1">
        <v>42200</v>
      </c>
      <c r="B2230" s="1">
        <v>42201</v>
      </c>
      <c r="C2230">
        <v>240.6</v>
      </c>
      <c r="D2230">
        <v>240.1</v>
      </c>
      <c r="E2230">
        <v>239.89599509999999</v>
      </c>
      <c r="F2230">
        <v>0.5</v>
      </c>
      <c r="G2230">
        <v>-0.70400488400000005</v>
      </c>
      <c r="H2230">
        <v>1.308147545</v>
      </c>
      <c r="I2230">
        <f t="shared" si="34"/>
        <v>0.5</v>
      </c>
    </row>
    <row r="2231" spans="1:9" x14ac:dyDescent="0.3">
      <c r="A2231" s="1">
        <v>42201</v>
      </c>
      <c r="B2231" s="1">
        <v>42202</v>
      </c>
      <c r="C2231">
        <v>242.45</v>
      </c>
      <c r="D2231">
        <v>243.85000919999999</v>
      </c>
      <c r="E2231">
        <v>243.1696087</v>
      </c>
      <c r="F2231">
        <v>1.400009155</v>
      </c>
      <c r="G2231">
        <v>0.71960866499999998</v>
      </c>
      <c r="H2231">
        <v>1.2020815279999999</v>
      </c>
      <c r="I2231">
        <f t="shared" si="34"/>
        <v>1.400009155</v>
      </c>
    </row>
    <row r="2232" spans="1:9" x14ac:dyDescent="0.3">
      <c r="A2232" s="1">
        <v>42202</v>
      </c>
      <c r="B2232" s="1">
        <v>42205</v>
      </c>
      <c r="C2232">
        <v>240.75</v>
      </c>
      <c r="D2232">
        <v>240.75</v>
      </c>
      <c r="E2232">
        <v>240.5515278</v>
      </c>
      <c r="F2232">
        <v>0</v>
      </c>
      <c r="G2232">
        <v>-0.19847221700000001</v>
      </c>
      <c r="H2232">
        <v>0.42426406900000002</v>
      </c>
      <c r="I2232">
        <f t="shared" si="34"/>
        <v>0</v>
      </c>
    </row>
    <row r="2233" spans="1:9" x14ac:dyDescent="0.3">
      <c r="A2233" s="1">
        <v>42205</v>
      </c>
      <c r="B2233" s="1">
        <v>42206</v>
      </c>
      <c r="C2233">
        <v>240.15</v>
      </c>
      <c r="D2233">
        <v>240.75000610000001</v>
      </c>
      <c r="E2233">
        <v>240.23954169999999</v>
      </c>
      <c r="F2233">
        <v>0.60000610399999998</v>
      </c>
      <c r="G2233">
        <v>8.9541740999999994E-2</v>
      </c>
      <c r="H2233">
        <v>0.42426406900000002</v>
      </c>
      <c r="I2233">
        <f t="shared" si="34"/>
        <v>0.60000610399999998</v>
      </c>
    </row>
    <row r="2234" spans="1:9" x14ac:dyDescent="0.3">
      <c r="A2234" s="1">
        <v>42206</v>
      </c>
      <c r="B2234" s="1">
        <v>42207</v>
      </c>
      <c r="C2234">
        <v>240.75</v>
      </c>
      <c r="D2234">
        <v>239.3999939</v>
      </c>
      <c r="E2234">
        <v>240.6406863</v>
      </c>
      <c r="F2234">
        <v>1.350006104</v>
      </c>
      <c r="G2234">
        <v>-0.10931368900000001</v>
      </c>
      <c r="H2234">
        <v>1.5556349190000001</v>
      </c>
      <c r="I2234">
        <f t="shared" si="34"/>
        <v>1.350006104</v>
      </c>
    </row>
    <row r="2235" spans="1:9" x14ac:dyDescent="0.3">
      <c r="A2235" s="1">
        <v>42207</v>
      </c>
      <c r="B2235" s="1">
        <v>42208</v>
      </c>
      <c r="C2235">
        <v>238.55</v>
      </c>
      <c r="D2235">
        <v>238.99999690000001</v>
      </c>
      <c r="E2235">
        <v>238.77005109999999</v>
      </c>
      <c r="F2235">
        <v>0.44999694800000001</v>
      </c>
      <c r="G2235">
        <v>0.22005105</v>
      </c>
      <c r="H2235">
        <v>0.106066017</v>
      </c>
      <c r="I2235">
        <f t="shared" si="34"/>
        <v>0.44999694800000001</v>
      </c>
    </row>
    <row r="2236" spans="1:9" x14ac:dyDescent="0.3">
      <c r="A2236" s="1">
        <v>42208</v>
      </c>
      <c r="B2236" s="1">
        <v>42209</v>
      </c>
      <c r="C2236">
        <v>238.4</v>
      </c>
      <c r="D2236">
        <v>237.25000610000001</v>
      </c>
      <c r="E2236">
        <v>238.50796790000001</v>
      </c>
      <c r="F2236">
        <v>-1.149993896</v>
      </c>
      <c r="G2236">
        <v>0.10796786799999999</v>
      </c>
      <c r="H2236">
        <v>1.9798989870000001</v>
      </c>
      <c r="I2236">
        <f t="shared" si="34"/>
        <v>-1.149993896</v>
      </c>
    </row>
    <row r="2237" spans="1:9" x14ac:dyDescent="0.3">
      <c r="A2237" s="1">
        <v>42209</v>
      </c>
      <c r="B2237" s="1">
        <v>42212</v>
      </c>
      <c r="C2237">
        <v>235.6</v>
      </c>
      <c r="D2237">
        <v>234.35</v>
      </c>
      <c r="E2237">
        <v>237.15057160000001</v>
      </c>
      <c r="F2237">
        <v>-1.25</v>
      </c>
      <c r="G2237">
        <v>1.5505715609999999</v>
      </c>
      <c r="H2237">
        <v>0.53033008599999998</v>
      </c>
      <c r="I2237">
        <f t="shared" si="34"/>
        <v>-1.25</v>
      </c>
    </row>
    <row r="2238" spans="1:9" x14ac:dyDescent="0.3">
      <c r="A2238" s="1">
        <v>42212</v>
      </c>
      <c r="B2238" s="1">
        <v>42213</v>
      </c>
      <c r="C2238">
        <v>236.35</v>
      </c>
      <c r="D2238">
        <v>235.2999969</v>
      </c>
      <c r="E2238">
        <v>235.9826272</v>
      </c>
      <c r="F2238">
        <v>1.0500030520000001</v>
      </c>
      <c r="G2238">
        <v>-0.367372751</v>
      </c>
      <c r="H2238">
        <v>7.0710677999999999E-2</v>
      </c>
      <c r="I2238">
        <f t="shared" si="34"/>
        <v>1.0500030520000001</v>
      </c>
    </row>
    <row r="2239" spans="1:9" x14ac:dyDescent="0.3">
      <c r="A2239" s="1">
        <v>42213</v>
      </c>
      <c r="B2239" s="1">
        <v>42214</v>
      </c>
      <c r="C2239">
        <v>236.45</v>
      </c>
      <c r="D2239">
        <v>237.10000919999999</v>
      </c>
      <c r="E2239">
        <v>237.53373959999999</v>
      </c>
      <c r="F2239">
        <v>0.65000915500000001</v>
      </c>
      <c r="G2239">
        <v>1.0837396379999999</v>
      </c>
      <c r="H2239">
        <v>0.88388347599999995</v>
      </c>
      <c r="I2239">
        <f t="shared" si="34"/>
        <v>0.65000915500000001</v>
      </c>
    </row>
    <row r="2240" spans="1:9" x14ac:dyDescent="0.3">
      <c r="A2240" s="1">
        <v>42214</v>
      </c>
      <c r="B2240" s="1">
        <v>42215</v>
      </c>
      <c r="C2240">
        <v>237.7</v>
      </c>
      <c r="D2240">
        <v>237.7</v>
      </c>
      <c r="E2240">
        <v>238.802638</v>
      </c>
      <c r="F2240">
        <v>0</v>
      </c>
      <c r="G2240">
        <v>1.1026380060000001</v>
      </c>
      <c r="H2240">
        <v>1.626345597</v>
      </c>
      <c r="I2240">
        <f t="shared" si="34"/>
        <v>0</v>
      </c>
    </row>
    <row r="2241" spans="1:9" x14ac:dyDescent="0.3">
      <c r="A2241" s="1">
        <v>42215</v>
      </c>
      <c r="B2241" s="1">
        <v>42216</v>
      </c>
      <c r="C2241">
        <v>235.4</v>
      </c>
      <c r="D2241">
        <v>235.55000920000001</v>
      </c>
      <c r="E2241">
        <v>235.7514764</v>
      </c>
      <c r="F2241">
        <v>0.15000915500000001</v>
      </c>
      <c r="G2241">
        <v>0.35147640099999999</v>
      </c>
      <c r="H2241">
        <v>0.74246212</v>
      </c>
      <c r="I2241">
        <f t="shared" si="34"/>
        <v>0.15000915500000001</v>
      </c>
    </row>
    <row r="2242" spans="1:9" x14ac:dyDescent="0.3">
      <c r="A2242" s="1">
        <v>42216</v>
      </c>
      <c r="B2242" s="1">
        <v>42219</v>
      </c>
      <c r="C2242">
        <v>234.35</v>
      </c>
      <c r="D2242">
        <v>234.6</v>
      </c>
      <c r="E2242">
        <v>234.02641689999999</v>
      </c>
      <c r="F2242">
        <v>-0.25</v>
      </c>
      <c r="G2242">
        <v>-0.323583126</v>
      </c>
      <c r="H2242">
        <v>0.81317279799999997</v>
      </c>
      <c r="I2242">
        <f t="shared" si="34"/>
        <v>-0.25</v>
      </c>
    </row>
    <row r="2243" spans="1:9" x14ac:dyDescent="0.3">
      <c r="A2243" s="1">
        <v>42219</v>
      </c>
      <c r="B2243" s="1">
        <v>42220</v>
      </c>
      <c r="C2243">
        <v>233.2</v>
      </c>
      <c r="D2243">
        <v>233.00000309999999</v>
      </c>
      <c r="E2243">
        <v>234.26831999999999</v>
      </c>
      <c r="F2243">
        <v>-0.19999694800000001</v>
      </c>
      <c r="G2243">
        <v>1.068320036</v>
      </c>
      <c r="H2243">
        <v>0.67175144200000003</v>
      </c>
      <c r="I2243">
        <f t="shared" ref="I2243:I2306" si="35">IF(F2243&lt;-5, -5, F2243)</f>
        <v>-0.19999694800000001</v>
      </c>
    </row>
    <row r="2244" spans="1:9" x14ac:dyDescent="0.3">
      <c r="A2244" s="1">
        <v>42220</v>
      </c>
      <c r="B2244" s="1">
        <v>42221</v>
      </c>
      <c r="C2244">
        <v>234.15</v>
      </c>
      <c r="D2244">
        <v>233.85001220000001</v>
      </c>
      <c r="E2244">
        <v>234.99833839999999</v>
      </c>
      <c r="F2244">
        <v>-0.299987793</v>
      </c>
      <c r="G2244">
        <v>0.84833842500000001</v>
      </c>
      <c r="H2244">
        <v>0.35355339099999999</v>
      </c>
      <c r="I2244">
        <f t="shared" si="35"/>
        <v>-0.299987793</v>
      </c>
    </row>
    <row r="2245" spans="1:9" x14ac:dyDescent="0.3">
      <c r="A2245" s="1">
        <v>42221</v>
      </c>
      <c r="B2245" s="1">
        <v>42222</v>
      </c>
      <c r="C2245">
        <v>234.65</v>
      </c>
      <c r="D2245">
        <v>234.55000920000001</v>
      </c>
      <c r="E2245">
        <v>235.08996970000001</v>
      </c>
      <c r="F2245">
        <v>-9.9990844999999995E-2</v>
      </c>
      <c r="G2245">
        <v>0.43996971800000001</v>
      </c>
      <c r="H2245">
        <v>2.474873734</v>
      </c>
      <c r="I2245">
        <f t="shared" si="35"/>
        <v>-9.9990844999999995E-2</v>
      </c>
    </row>
    <row r="2246" spans="1:9" x14ac:dyDescent="0.3">
      <c r="A2246" s="1">
        <v>42222</v>
      </c>
      <c r="B2246" s="1">
        <v>42223</v>
      </c>
      <c r="C2246">
        <v>231.15</v>
      </c>
      <c r="D2246">
        <v>230.4</v>
      </c>
      <c r="E2246">
        <v>231.38862950000001</v>
      </c>
      <c r="F2246">
        <v>-0.75</v>
      </c>
      <c r="G2246">
        <v>0.23862949</v>
      </c>
      <c r="H2246">
        <v>0.282842712</v>
      </c>
      <c r="I2246">
        <f t="shared" si="35"/>
        <v>-0.75</v>
      </c>
    </row>
    <row r="2247" spans="1:9" x14ac:dyDescent="0.3">
      <c r="A2247" s="1">
        <v>42223</v>
      </c>
      <c r="B2247" s="1">
        <v>42226</v>
      </c>
      <c r="C2247">
        <v>230.75</v>
      </c>
      <c r="D2247">
        <v>230.3999939</v>
      </c>
      <c r="E2247">
        <v>231.5295686</v>
      </c>
      <c r="F2247">
        <v>-0.35000610399999998</v>
      </c>
      <c r="G2247">
        <v>0.77956861300000002</v>
      </c>
      <c r="H2247">
        <v>0.141421356</v>
      </c>
      <c r="I2247">
        <f t="shared" si="35"/>
        <v>-0.35000610399999998</v>
      </c>
    </row>
    <row r="2248" spans="1:9" x14ac:dyDescent="0.3">
      <c r="A2248" s="1">
        <v>42226</v>
      </c>
      <c r="B2248" s="1">
        <v>42227</v>
      </c>
      <c r="C2248">
        <v>230.55</v>
      </c>
      <c r="D2248">
        <v>231.8</v>
      </c>
      <c r="E2248">
        <v>230.91428490000001</v>
      </c>
      <c r="F2248">
        <v>1.25</v>
      </c>
      <c r="G2248">
        <v>0.36428493299999998</v>
      </c>
      <c r="H2248">
        <v>0.70710678100000002</v>
      </c>
      <c r="I2248">
        <f t="shared" si="35"/>
        <v>1.25</v>
      </c>
    </row>
    <row r="2249" spans="1:9" x14ac:dyDescent="0.3">
      <c r="A2249" s="1">
        <v>42227</v>
      </c>
      <c r="B2249" s="1">
        <v>42228</v>
      </c>
      <c r="C2249">
        <v>229.55</v>
      </c>
      <c r="D2249">
        <v>228.69999390000001</v>
      </c>
      <c r="E2249">
        <v>229.9557843</v>
      </c>
      <c r="F2249">
        <v>-0.85000610399999998</v>
      </c>
      <c r="G2249">
        <v>0.40578427900000003</v>
      </c>
      <c r="H2249">
        <v>1.4495689009999999</v>
      </c>
      <c r="I2249">
        <f t="shared" si="35"/>
        <v>-0.85000610399999998</v>
      </c>
    </row>
    <row r="2250" spans="1:9" x14ac:dyDescent="0.3">
      <c r="A2250" s="1">
        <v>42228</v>
      </c>
      <c r="B2250" s="1">
        <v>42229</v>
      </c>
      <c r="C2250">
        <v>227.5</v>
      </c>
      <c r="D2250">
        <v>227.25</v>
      </c>
      <c r="E2250">
        <v>227.22587469999999</v>
      </c>
      <c r="F2250">
        <v>0.25</v>
      </c>
      <c r="G2250">
        <v>-0.274125338</v>
      </c>
      <c r="H2250">
        <v>1.3788582229999999</v>
      </c>
      <c r="I2250">
        <f t="shared" si="35"/>
        <v>0.25</v>
      </c>
    </row>
    <row r="2251" spans="1:9" x14ac:dyDescent="0.3">
      <c r="A2251" s="1">
        <v>42229</v>
      </c>
      <c r="B2251" s="1">
        <v>42230</v>
      </c>
      <c r="C2251">
        <v>229.45</v>
      </c>
      <c r="D2251">
        <v>227.25000309999999</v>
      </c>
      <c r="E2251">
        <v>229.9377355</v>
      </c>
      <c r="F2251">
        <v>-2.1999969479999999</v>
      </c>
      <c r="G2251">
        <v>0.48773548</v>
      </c>
      <c r="H2251">
        <v>0</v>
      </c>
      <c r="I2251">
        <f t="shared" si="35"/>
        <v>-2.1999969479999999</v>
      </c>
    </row>
    <row r="2252" spans="1:9" x14ac:dyDescent="0.3">
      <c r="A2252" s="1">
        <v>42230</v>
      </c>
      <c r="B2252" s="1">
        <v>42233</v>
      </c>
      <c r="C2252">
        <v>229.45</v>
      </c>
      <c r="D2252">
        <v>229.39999689999999</v>
      </c>
      <c r="E2252">
        <v>229.9836311</v>
      </c>
      <c r="F2252">
        <v>-5.0003051999999999E-2</v>
      </c>
      <c r="G2252">
        <v>0.53363114599999995</v>
      </c>
      <c r="H2252">
        <v>1.6617009359999999</v>
      </c>
      <c r="I2252">
        <f t="shared" si="35"/>
        <v>-5.0003051999999999E-2</v>
      </c>
    </row>
    <row r="2253" spans="1:9" x14ac:dyDescent="0.3">
      <c r="A2253" s="1">
        <v>42233</v>
      </c>
      <c r="B2253" s="1">
        <v>42234</v>
      </c>
      <c r="C2253">
        <v>227.1</v>
      </c>
      <c r="D2253">
        <v>227.89998779999999</v>
      </c>
      <c r="E2253">
        <v>226.90545209999999</v>
      </c>
      <c r="F2253">
        <v>-0.799987793</v>
      </c>
      <c r="G2253">
        <v>-0.19454792100000001</v>
      </c>
      <c r="H2253">
        <v>0.56568542499999996</v>
      </c>
      <c r="I2253">
        <f t="shared" si="35"/>
        <v>-0.799987793</v>
      </c>
    </row>
    <row r="2254" spans="1:9" x14ac:dyDescent="0.3">
      <c r="A2254" s="1">
        <v>42234</v>
      </c>
      <c r="B2254" s="1">
        <v>42235</v>
      </c>
      <c r="C2254">
        <v>226.3</v>
      </c>
      <c r="D2254">
        <v>226.19999390000001</v>
      </c>
      <c r="E2254">
        <v>226.29497180000001</v>
      </c>
      <c r="F2254">
        <v>0.100006104</v>
      </c>
      <c r="G2254">
        <v>-5.0281889999999997E-3</v>
      </c>
      <c r="H2254">
        <v>1.3435028840000001</v>
      </c>
      <c r="I2254">
        <f t="shared" si="35"/>
        <v>0.100006104</v>
      </c>
    </row>
    <row r="2255" spans="1:9" x14ac:dyDescent="0.3">
      <c r="A2255" s="1">
        <v>42235</v>
      </c>
      <c r="B2255" s="1">
        <v>42236</v>
      </c>
      <c r="C2255">
        <v>224.4</v>
      </c>
      <c r="D2255">
        <v>224.50000610000001</v>
      </c>
      <c r="E2255">
        <v>224.20784259999999</v>
      </c>
      <c r="F2255">
        <v>-0.100006104</v>
      </c>
      <c r="G2255">
        <v>-0.19215738800000001</v>
      </c>
      <c r="H2255">
        <v>1.48492424</v>
      </c>
      <c r="I2255">
        <f t="shared" si="35"/>
        <v>-0.100006104</v>
      </c>
    </row>
    <row r="2256" spans="1:9" x14ac:dyDescent="0.3">
      <c r="A2256" s="1">
        <v>42236</v>
      </c>
      <c r="B2256" s="1">
        <v>42237</v>
      </c>
      <c r="C2256">
        <v>222.3</v>
      </c>
      <c r="D2256">
        <v>217.44999390000001</v>
      </c>
      <c r="E2256">
        <v>222.62517020000001</v>
      </c>
      <c r="F2256">
        <v>-4.8500061040000002</v>
      </c>
      <c r="G2256">
        <v>0.325170189</v>
      </c>
      <c r="H2256">
        <v>2.2627416999999999</v>
      </c>
      <c r="I2256">
        <f t="shared" si="35"/>
        <v>-4.8500061040000002</v>
      </c>
    </row>
    <row r="2257" spans="1:9" x14ac:dyDescent="0.3">
      <c r="A2257" s="1">
        <v>42237</v>
      </c>
      <c r="B2257" s="1">
        <v>42240</v>
      </c>
      <c r="C2257">
        <v>219.1</v>
      </c>
      <c r="D2257">
        <v>216.14998779999999</v>
      </c>
      <c r="E2257">
        <v>218.8142106</v>
      </c>
      <c r="F2257">
        <v>2.9500122069999999</v>
      </c>
      <c r="G2257">
        <v>-0.28578943000000001</v>
      </c>
      <c r="H2257">
        <v>5.2679455199999996</v>
      </c>
      <c r="I2257">
        <f t="shared" si="35"/>
        <v>2.9500122069999999</v>
      </c>
    </row>
    <row r="2258" spans="1:9" x14ac:dyDescent="0.3">
      <c r="A2258" s="1">
        <v>42240</v>
      </c>
      <c r="B2258" s="1">
        <v>42241</v>
      </c>
      <c r="C2258">
        <v>211.65</v>
      </c>
      <c r="D2258">
        <v>213.2000031</v>
      </c>
      <c r="E2258">
        <v>211.00544540000001</v>
      </c>
      <c r="F2258">
        <v>-1.5500030520000001</v>
      </c>
      <c r="G2258">
        <v>-0.64455455500000003</v>
      </c>
      <c r="H2258">
        <v>1.6617009359999999</v>
      </c>
      <c r="I2258">
        <f t="shared" si="35"/>
        <v>-1.5500030520000001</v>
      </c>
    </row>
    <row r="2259" spans="1:9" x14ac:dyDescent="0.3">
      <c r="A2259" s="1">
        <v>42241</v>
      </c>
      <c r="B2259" s="1">
        <v>42242</v>
      </c>
      <c r="C2259">
        <v>214</v>
      </c>
      <c r="D2259">
        <v>212.5</v>
      </c>
      <c r="E2259">
        <v>216.85255380000001</v>
      </c>
      <c r="F2259">
        <v>-1.5</v>
      </c>
      <c r="G2259">
        <v>2.852553844</v>
      </c>
      <c r="H2259">
        <v>2.757716447</v>
      </c>
      <c r="I2259">
        <f t="shared" si="35"/>
        <v>-1.5</v>
      </c>
    </row>
    <row r="2260" spans="1:9" x14ac:dyDescent="0.3">
      <c r="A2260" s="1">
        <v>42242</v>
      </c>
      <c r="B2260" s="1">
        <v>42243</v>
      </c>
      <c r="C2260">
        <v>217.9</v>
      </c>
      <c r="D2260">
        <v>219.2000031</v>
      </c>
      <c r="E2260">
        <v>220.73996059999999</v>
      </c>
      <c r="F2260">
        <v>1.3000030520000001</v>
      </c>
      <c r="G2260">
        <v>2.8399605750000001</v>
      </c>
      <c r="H2260">
        <v>0.74246212</v>
      </c>
      <c r="I2260">
        <f t="shared" si="35"/>
        <v>1.3000030520000001</v>
      </c>
    </row>
    <row r="2261" spans="1:9" x14ac:dyDescent="0.3">
      <c r="A2261" s="1">
        <v>42243</v>
      </c>
      <c r="B2261" s="1">
        <v>42244</v>
      </c>
      <c r="C2261">
        <v>218.95</v>
      </c>
      <c r="D2261">
        <v>221.55000609999999</v>
      </c>
      <c r="E2261">
        <v>217.93477899999999</v>
      </c>
      <c r="F2261">
        <v>-2.6000061040000002</v>
      </c>
      <c r="G2261">
        <v>-1.0152209999999999</v>
      </c>
      <c r="H2261">
        <v>2.6162950899999999</v>
      </c>
      <c r="I2261">
        <f t="shared" si="35"/>
        <v>-2.6000061040000002</v>
      </c>
    </row>
    <row r="2262" spans="1:9" x14ac:dyDescent="0.3">
      <c r="A2262" s="1">
        <v>42244</v>
      </c>
      <c r="B2262" s="1">
        <v>42247</v>
      </c>
      <c r="C2262">
        <v>222.65</v>
      </c>
      <c r="D2262">
        <v>221.4500031</v>
      </c>
      <c r="E2262">
        <v>221.56740289999999</v>
      </c>
      <c r="F2262">
        <v>1.1999969479999999</v>
      </c>
      <c r="G2262">
        <v>-1.082597136</v>
      </c>
      <c r="H2262">
        <v>0.45961940800000001</v>
      </c>
      <c r="I2262">
        <f t="shared" si="35"/>
        <v>1.1999969479999999</v>
      </c>
    </row>
    <row r="2263" spans="1:9" x14ac:dyDescent="0.3">
      <c r="A2263" s="1">
        <v>42247</v>
      </c>
      <c r="B2263" s="1">
        <v>42248</v>
      </c>
      <c r="C2263">
        <v>222</v>
      </c>
      <c r="D2263">
        <v>221.25</v>
      </c>
      <c r="E2263">
        <v>222.7029498</v>
      </c>
      <c r="F2263">
        <v>-0.75</v>
      </c>
      <c r="G2263">
        <v>0.70294976200000003</v>
      </c>
      <c r="H2263">
        <v>1.5909902579999999</v>
      </c>
      <c r="I2263">
        <f t="shared" si="35"/>
        <v>-0.75</v>
      </c>
    </row>
    <row r="2264" spans="1:9" x14ac:dyDescent="0.3">
      <c r="A2264" s="1">
        <v>42248</v>
      </c>
      <c r="B2264" s="1">
        <v>42249</v>
      </c>
      <c r="C2264">
        <v>219.75</v>
      </c>
      <c r="D2264">
        <v>216.9499969</v>
      </c>
      <c r="E2264">
        <v>220.52073609999999</v>
      </c>
      <c r="F2264">
        <v>-2.8000030520000001</v>
      </c>
      <c r="G2264">
        <v>0.77073609799999998</v>
      </c>
      <c r="H2264">
        <v>0.45961940800000001</v>
      </c>
      <c r="I2264">
        <f t="shared" si="35"/>
        <v>-2.8000030520000001</v>
      </c>
    </row>
    <row r="2265" spans="1:9" x14ac:dyDescent="0.3">
      <c r="A2265" s="1">
        <v>42249</v>
      </c>
      <c r="B2265" s="1">
        <v>42250</v>
      </c>
      <c r="C2265">
        <v>220.4</v>
      </c>
      <c r="D2265">
        <v>221.15</v>
      </c>
      <c r="E2265">
        <v>220.51302799999999</v>
      </c>
      <c r="F2265">
        <v>0.75</v>
      </c>
      <c r="G2265">
        <v>0.113028035</v>
      </c>
      <c r="H2265">
        <v>3.5355339E-2</v>
      </c>
      <c r="I2265">
        <f t="shared" si="35"/>
        <v>0.75</v>
      </c>
    </row>
    <row r="2266" spans="1:9" x14ac:dyDescent="0.3">
      <c r="A2266" s="1">
        <v>42250</v>
      </c>
      <c r="B2266" s="1">
        <v>42251</v>
      </c>
      <c r="C2266">
        <v>220.45</v>
      </c>
      <c r="D2266">
        <v>220.60000919999999</v>
      </c>
      <c r="E2266">
        <v>221.68262569999999</v>
      </c>
      <c r="F2266">
        <v>0.15000915500000001</v>
      </c>
      <c r="G2266">
        <v>1.232625723</v>
      </c>
      <c r="H2266">
        <v>1.5556349190000001</v>
      </c>
      <c r="I2266">
        <f t="shared" si="35"/>
        <v>0.15000915500000001</v>
      </c>
    </row>
    <row r="2267" spans="1:9" x14ac:dyDescent="0.3">
      <c r="A2267" s="1">
        <v>42251</v>
      </c>
      <c r="B2267" s="1">
        <v>42254</v>
      </c>
      <c r="C2267">
        <v>218.25</v>
      </c>
      <c r="D2267">
        <v>218</v>
      </c>
      <c r="E2267">
        <v>219.27725169999999</v>
      </c>
      <c r="F2267">
        <v>-0.25</v>
      </c>
      <c r="G2267">
        <v>1.02725172</v>
      </c>
      <c r="H2267">
        <v>0</v>
      </c>
      <c r="I2267">
        <f t="shared" si="35"/>
        <v>-0.25</v>
      </c>
    </row>
    <row r="2268" spans="1:9" x14ac:dyDescent="0.3">
      <c r="A2268" s="1">
        <v>42254</v>
      </c>
      <c r="B2268" s="1">
        <v>42255</v>
      </c>
      <c r="C2268">
        <v>218.25</v>
      </c>
      <c r="D2268">
        <v>218.5</v>
      </c>
      <c r="E2268">
        <v>218.83702640000001</v>
      </c>
      <c r="F2268">
        <v>0.25</v>
      </c>
      <c r="G2268">
        <v>0.58702641700000002</v>
      </c>
      <c r="H2268">
        <v>0.49497474699999999</v>
      </c>
      <c r="I2268">
        <f t="shared" si="35"/>
        <v>0.25</v>
      </c>
    </row>
    <row r="2269" spans="1:9" x14ac:dyDescent="0.3">
      <c r="A2269" s="1">
        <v>42255</v>
      </c>
      <c r="B2269" s="1">
        <v>42256</v>
      </c>
      <c r="C2269">
        <v>218.95</v>
      </c>
      <c r="D2269">
        <v>220.95</v>
      </c>
      <c r="E2269">
        <v>220.10920160000001</v>
      </c>
      <c r="F2269">
        <v>2</v>
      </c>
      <c r="G2269">
        <v>1.1592016220000001</v>
      </c>
      <c r="H2269">
        <v>4.8436814510000001</v>
      </c>
      <c r="I2269">
        <f t="shared" si="35"/>
        <v>2</v>
      </c>
    </row>
    <row r="2270" spans="1:9" x14ac:dyDescent="0.3">
      <c r="A2270" s="1">
        <v>42256</v>
      </c>
      <c r="B2270" s="1">
        <v>42257</v>
      </c>
      <c r="C2270">
        <v>225.8</v>
      </c>
      <c r="D2270">
        <v>223.49999690000001</v>
      </c>
      <c r="E2270">
        <v>224.8964541</v>
      </c>
      <c r="F2270">
        <v>2.3000030520000001</v>
      </c>
      <c r="G2270">
        <v>-0.903545916</v>
      </c>
      <c r="H2270">
        <v>0.84852813699999996</v>
      </c>
      <c r="I2270">
        <f t="shared" si="35"/>
        <v>2.3000030520000001</v>
      </c>
    </row>
    <row r="2271" spans="1:9" x14ac:dyDescent="0.3">
      <c r="A2271" s="1">
        <v>42257</v>
      </c>
      <c r="B2271" s="1">
        <v>42258</v>
      </c>
      <c r="C2271">
        <v>227</v>
      </c>
      <c r="D2271">
        <v>226.8999939</v>
      </c>
      <c r="E2271">
        <v>227.6202041</v>
      </c>
      <c r="F2271">
        <v>-0.100006104</v>
      </c>
      <c r="G2271">
        <v>0.62020409099999996</v>
      </c>
      <c r="H2271">
        <v>0.31819805200000001</v>
      </c>
      <c r="I2271">
        <f t="shared" si="35"/>
        <v>-0.100006104</v>
      </c>
    </row>
    <row r="2272" spans="1:9" x14ac:dyDescent="0.3">
      <c r="A2272" s="1">
        <v>42258</v>
      </c>
      <c r="B2272" s="1">
        <v>42261</v>
      </c>
      <c r="C2272">
        <v>226.55</v>
      </c>
      <c r="D2272">
        <v>227.55</v>
      </c>
      <c r="E2272">
        <v>226.89273</v>
      </c>
      <c r="F2272">
        <v>1</v>
      </c>
      <c r="G2272">
        <v>0.34272998599999999</v>
      </c>
      <c r="H2272">
        <v>1.0960155110000001</v>
      </c>
      <c r="I2272">
        <f t="shared" si="35"/>
        <v>1</v>
      </c>
    </row>
    <row r="2273" spans="1:9" x14ac:dyDescent="0.3">
      <c r="A2273" s="1">
        <v>42261</v>
      </c>
      <c r="B2273" s="1">
        <v>42262</v>
      </c>
      <c r="C2273">
        <v>225</v>
      </c>
      <c r="D2273">
        <v>225.5</v>
      </c>
      <c r="E2273">
        <v>224.6317516</v>
      </c>
      <c r="F2273">
        <v>-0.5</v>
      </c>
      <c r="G2273">
        <v>-0.368248403</v>
      </c>
      <c r="H2273">
        <v>0.45961940800000001</v>
      </c>
      <c r="I2273">
        <f t="shared" si="35"/>
        <v>-0.5</v>
      </c>
    </row>
    <row r="2274" spans="1:9" x14ac:dyDescent="0.3">
      <c r="A2274" s="1">
        <v>42262</v>
      </c>
      <c r="B2274" s="1">
        <v>42263</v>
      </c>
      <c r="C2274">
        <v>225.65</v>
      </c>
      <c r="D2274">
        <v>227.25000610000001</v>
      </c>
      <c r="E2274">
        <v>226.28584670000001</v>
      </c>
      <c r="F2274">
        <v>1.600006104</v>
      </c>
      <c r="G2274">
        <v>0.63584673400000002</v>
      </c>
      <c r="H2274">
        <v>4.3133513649999999</v>
      </c>
      <c r="I2274">
        <f t="shared" si="35"/>
        <v>1.600006104</v>
      </c>
    </row>
    <row r="2275" spans="1:9" x14ac:dyDescent="0.3">
      <c r="A2275" s="1">
        <v>42263</v>
      </c>
      <c r="B2275" s="1">
        <v>42264</v>
      </c>
      <c r="C2275">
        <v>231.75</v>
      </c>
      <c r="D2275">
        <v>233.8999939</v>
      </c>
      <c r="E2275">
        <v>231.02487679999999</v>
      </c>
      <c r="F2275">
        <v>-2.1499938959999998</v>
      </c>
      <c r="G2275">
        <v>-0.72512322699999998</v>
      </c>
      <c r="H2275">
        <v>0.49497474699999999</v>
      </c>
      <c r="I2275">
        <f t="shared" si="35"/>
        <v>-2.1499938959999998</v>
      </c>
    </row>
    <row r="2276" spans="1:9" x14ac:dyDescent="0.3">
      <c r="A2276" s="1">
        <v>42264</v>
      </c>
      <c r="B2276" s="1">
        <v>42265</v>
      </c>
      <c r="C2276">
        <v>232.45</v>
      </c>
      <c r="D2276">
        <v>231.85000919999999</v>
      </c>
      <c r="E2276">
        <v>232.1927915</v>
      </c>
      <c r="F2276">
        <v>0.59999084499999999</v>
      </c>
      <c r="G2276">
        <v>-0.25720849600000001</v>
      </c>
      <c r="H2276">
        <v>0.98994949399999999</v>
      </c>
      <c r="I2276">
        <f t="shared" si="35"/>
        <v>0.59999084499999999</v>
      </c>
    </row>
    <row r="2277" spans="1:9" x14ac:dyDescent="0.3">
      <c r="A2277" s="1">
        <v>42265</v>
      </c>
      <c r="B2277" s="1">
        <v>42268</v>
      </c>
      <c r="C2277">
        <v>233.85</v>
      </c>
      <c r="D2277">
        <v>231.14998779999999</v>
      </c>
      <c r="E2277">
        <v>233.08000390000001</v>
      </c>
      <c r="F2277">
        <v>2.7000122069999999</v>
      </c>
      <c r="G2277">
        <v>-0.76999610699999999</v>
      </c>
      <c r="H2277">
        <v>2.9698484810000001</v>
      </c>
      <c r="I2277">
        <f t="shared" si="35"/>
        <v>2.7000122069999999</v>
      </c>
    </row>
    <row r="2278" spans="1:9" x14ac:dyDescent="0.3">
      <c r="A2278" s="1">
        <v>42268</v>
      </c>
      <c r="B2278" s="1">
        <v>42269</v>
      </c>
      <c r="C2278">
        <v>229.65</v>
      </c>
      <c r="D2278">
        <v>230.4500031</v>
      </c>
      <c r="E2278">
        <v>230.21826730000001</v>
      </c>
      <c r="F2278">
        <v>0.80000305199999999</v>
      </c>
      <c r="G2278">
        <v>0.56826728599999998</v>
      </c>
      <c r="H2278">
        <v>0.98994949399999999</v>
      </c>
      <c r="I2278">
        <f t="shared" si="35"/>
        <v>0.80000305199999999</v>
      </c>
    </row>
    <row r="2279" spans="1:9" x14ac:dyDescent="0.3">
      <c r="A2279" s="1">
        <v>42269</v>
      </c>
      <c r="B2279" s="1">
        <v>42270</v>
      </c>
      <c r="C2279">
        <v>231.05</v>
      </c>
      <c r="D2279">
        <v>228.05</v>
      </c>
      <c r="E2279">
        <v>232.32969969999999</v>
      </c>
      <c r="F2279">
        <v>-3</v>
      </c>
      <c r="G2279">
        <v>1.279699683</v>
      </c>
      <c r="H2279">
        <v>2.0506096650000001</v>
      </c>
      <c r="I2279">
        <f t="shared" si="35"/>
        <v>-3</v>
      </c>
    </row>
    <row r="2280" spans="1:9" x14ac:dyDescent="0.3">
      <c r="A2280" s="1">
        <v>42270</v>
      </c>
      <c r="B2280" s="1">
        <v>42271</v>
      </c>
      <c r="C2280">
        <v>228.15</v>
      </c>
      <c r="D2280">
        <v>228.55000920000001</v>
      </c>
      <c r="E2280">
        <v>228.1564233</v>
      </c>
      <c r="F2280">
        <v>0.40000915500000001</v>
      </c>
      <c r="G2280">
        <v>6.4232960000000002E-3</v>
      </c>
      <c r="H2280">
        <v>0.49497474699999999</v>
      </c>
      <c r="I2280">
        <f t="shared" si="35"/>
        <v>0.40000915500000001</v>
      </c>
    </row>
    <row r="2281" spans="1:9" x14ac:dyDescent="0.3">
      <c r="A2281" s="1">
        <v>42271</v>
      </c>
      <c r="B2281" s="1">
        <v>42272</v>
      </c>
      <c r="C2281">
        <v>227.45</v>
      </c>
      <c r="D2281">
        <v>227.10000919999999</v>
      </c>
      <c r="E2281">
        <v>227.5673334</v>
      </c>
      <c r="F2281">
        <v>-0.34999084499999999</v>
      </c>
      <c r="G2281">
        <v>0.11733336699999999</v>
      </c>
      <c r="H2281">
        <v>3.5355339E-2</v>
      </c>
      <c r="I2281">
        <f t="shared" si="35"/>
        <v>-0.34999084499999999</v>
      </c>
    </row>
    <row r="2282" spans="1:9" x14ac:dyDescent="0.3">
      <c r="A2282" s="1">
        <v>42272</v>
      </c>
      <c r="B2282" s="1">
        <v>42275</v>
      </c>
      <c r="C2282">
        <v>227.4</v>
      </c>
      <c r="D2282">
        <v>227.10001220000001</v>
      </c>
      <c r="E2282">
        <v>227.16932929999999</v>
      </c>
      <c r="F2282">
        <v>0.299987793</v>
      </c>
      <c r="G2282">
        <v>-0.23067073499999999</v>
      </c>
      <c r="H2282">
        <v>0</v>
      </c>
      <c r="I2282">
        <f t="shared" si="35"/>
        <v>0.299987793</v>
      </c>
    </row>
    <row r="2283" spans="1:9" x14ac:dyDescent="0.3">
      <c r="A2283" s="1">
        <v>42275</v>
      </c>
      <c r="B2283" s="1">
        <v>42276</v>
      </c>
      <c r="C2283">
        <v>227.4</v>
      </c>
      <c r="D2283">
        <v>227.10001220000001</v>
      </c>
      <c r="E2283">
        <v>227.05244049999999</v>
      </c>
      <c r="F2283">
        <v>0.299987793</v>
      </c>
      <c r="G2283">
        <v>-0.34755948199999998</v>
      </c>
      <c r="H2283">
        <v>0</v>
      </c>
      <c r="I2283">
        <f t="shared" si="35"/>
        <v>0.299987793</v>
      </c>
    </row>
    <row r="2284" spans="1:9" x14ac:dyDescent="0.3">
      <c r="A2284" s="1">
        <v>42276</v>
      </c>
      <c r="B2284" s="1">
        <v>42277</v>
      </c>
      <c r="C2284">
        <v>227.4</v>
      </c>
      <c r="D2284">
        <v>223.4</v>
      </c>
      <c r="E2284">
        <v>227.2712247</v>
      </c>
      <c r="F2284">
        <v>4</v>
      </c>
      <c r="G2284">
        <v>-0.12877534299999999</v>
      </c>
      <c r="H2284">
        <v>1.0960155110000001</v>
      </c>
      <c r="I2284">
        <f t="shared" si="35"/>
        <v>4</v>
      </c>
    </row>
    <row r="2285" spans="1:9" x14ac:dyDescent="0.3">
      <c r="A2285" s="1">
        <v>42277</v>
      </c>
      <c r="B2285" s="1">
        <v>42278</v>
      </c>
      <c r="C2285">
        <v>228.95</v>
      </c>
      <c r="D2285">
        <v>228.80000609999999</v>
      </c>
      <c r="E2285">
        <v>228.14729489999999</v>
      </c>
      <c r="F2285">
        <v>0.14999389599999999</v>
      </c>
      <c r="G2285">
        <v>-0.80270510900000003</v>
      </c>
      <c r="H2285">
        <v>1.8384776309999999</v>
      </c>
      <c r="I2285">
        <f t="shared" si="35"/>
        <v>0.14999389599999999</v>
      </c>
    </row>
    <row r="2286" spans="1:9" x14ac:dyDescent="0.3">
      <c r="A2286" s="1">
        <v>42278</v>
      </c>
      <c r="B2286" s="1">
        <v>42279</v>
      </c>
      <c r="C2286">
        <v>231.55</v>
      </c>
      <c r="D2286">
        <v>231.35000310000001</v>
      </c>
      <c r="E2286">
        <v>231.26696050000001</v>
      </c>
      <c r="F2286">
        <v>0.19999694800000001</v>
      </c>
      <c r="G2286">
        <v>-0.28303948000000001</v>
      </c>
      <c r="H2286">
        <v>1.2727922060000001</v>
      </c>
      <c r="I2286">
        <f t="shared" si="35"/>
        <v>0.19999694800000001</v>
      </c>
    </row>
    <row r="2287" spans="1:9" x14ac:dyDescent="0.3">
      <c r="A2287" s="1">
        <v>42279</v>
      </c>
      <c r="B2287" s="1">
        <v>42282</v>
      </c>
      <c r="C2287">
        <v>229.75</v>
      </c>
      <c r="D2287">
        <v>230.9499969</v>
      </c>
      <c r="E2287">
        <v>229.40368530000001</v>
      </c>
      <c r="F2287">
        <v>-1.1999969479999999</v>
      </c>
      <c r="G2287">
        <v>-0.34631472800000002</v>
      </c>
      <c r="H2287">
        <v>0.74246212</v>
      </c>
      <c r="I2287">
        <f t="shared" si="35"/>
        <v>-1.1999969479999999</v>
      </c>
    </row>
    <row r="2288" spans="1:9" x14ac:dyDescent="0.3">
      <c r="A2288" s="1">
        <v>42282</v>
      </c>
      <c r="B2288" s="1">
        <v>42283</v>
      </c>
      <c r="C2288">
        <v>230.8</v>
      </c>
      <c r="D2288">
        <v>233.05</v>
      </c>
      <c r="E2288">
        <v>231.28652840000001</v>
      </c>
      <c r="F2288">
        <v>2.25</v>
      </c>
      <c r="G2288">
        <v>0.48652842600000001</v>
      </c>
      <c r="H2288">
        <v>1.3435028840000001</v>
      </c>
      <c r="I2288">
        <f t="shared" si="35"/>
        <v>2.25</v>
      </c>
    </row>
    <row r="2289" spans="1:9" x14ac:dyDescent="0.3">
      <c r="A2289" s="1">
        <v>42283</v>
      </c>
      <c r="B2289" s="1">
        <v>42284</v>
      </c>
      <c r="C2289">
        <v>232.7</v>
      </c>
      <c r="D2289">
        <v>233.50000309999999</v>
      </c>
      <c r="E2289">
        <v>231.9755615</v>
      </c>
      <c r="F2289">
        <v>-0.80000305199999999</v>
      </c>
      <c r="G2289">
        <v>-0.72443854799999996</v>
      </c>
      <c r="H2289">
        <v>2.5809397509999998</v>
      </c>
      <c r="I2289">
        <f t="shared" si="35"/>
        <v>-0.80000305199999999</v>
      </c>
    </row>
    <row r="2290" spans="1:9" x14ac:dyDescent="0.3">
      <c r="A2290" s="1">
        <v>42284</v>
      </c>
      <c r="B2290" s="1">
        <v>42285</v>
      </c>
      <c r="C2290">
        <v>236.35</v>
      </c>
      <c r="D2290">
        <v>237.74999389999999</v>
      </c>
      <c r="E2290">
        <v>236.1568121</v>
      </c>
      <c r="F2290">
        <v>-1.399993896</v>
      </c>
      <c r="G2290">
        <v>-0.19318790699999999</v>
      </c>
      <c r="H2290">
        <v>1.414213562</v>
      </c>
      <c r="I2290">
        <f t="shared" si="35"/>
        <v>-1.399993896</v>
      </c>
    </row>
    <row r="2291" spans="1:9" x14ac:dyDescent="0.3">
      <c r="A2291" s="1">
        <v>42285</v>
      </c>
      <c r="B2291" s="1">
        <v>42286</v>
      </c>
      <c r="C2291">
        <v>238.35</v>
      </c>
      <c r="D2291">
        <v>237.74999389999999</v>
      </c>
      <c r="E2291">
        <v>237.70894190000001</v>
      </c>
      <c r="F2291">
        <v>0.60000610399999998</v>
      </c>
      <c r="G2291">
        <v>-0.641058087</v>
      </c>
      <c r="H2291">
        <v>0</v>
      </c>
      <c r="I2291">
        <f t="shared" si="35"/>
        <v>0.60000610399999998</v>
      </c>
    </row>
    <row r="2292" spans="1:9" x14ac:dyDescent="0.3">
      <c r="A2292" s="1">
        <v>42286</v>
      </c>
      <c r="B2292" s="1">
        <v>42289</v>
      </c>
      <c r="C2292">
        <v>238.35</v>
      </c>
      <c r="D2292">
        <v>239.24999389999999</v>
      </c>
      <c r="E2292">
        <v>237.91033329999999</v>
      </c>
      <c r="F2292">
        <v>-0.89999389600000002</v>
      </c>
      <c r="G2292">
        <v>-0.43966668800000003</v>
      </c>
      <c r="H2292">
        <v>0.954594155</v>
      </c>
      <c r="I2292">
        <f t="shared" si="35"/>
        <v>-0.89999389600000002</v>
      </c>
    </row>
    <row r="2293" spans="1:9" x14ac:dyDescent="0.3">
      <c r="A2293" s="1">
        <v>42289</v>
      </c>
      <c r="B2293" s="1">
        <v>42290</v>
      </c>
      <c r="C2293">
        <v>239.7</v>
      </c>
      <c r="D2293">
        <v>239.39999689999999</v>
      </c>
      <c r="E2293">
        <v>239.6105743</v>
      </c>
      <c r="F2293">
        <v>0.30000305199999999</v>
      </c>
      <c r="G2293">
        <v>-8.9425675999999996E-2</v>
      </c>
      <c r="H2293">
        <v>0.45961940800000001</v>
      </c>
      <c r="I2293">
        <f t="shared" si="35"/>
        <v>0.30000305199999999</v>
      </c>
    </row>
    <row r="2294" spans="1:9" x14ac:dyDescent="0.3">
      <c r="A2294" s="1">
        <v>42290</v>
      </c>
      <c r="B2294" s="1">
        <v>42291</v>
      </c>
      <c r="C2294">
        <v>239.05</v>
      </c>
      <c r="D2294">
        <v>238.64999080000001</v>
      </c>
      <c r="E2294">
        <v>239.52388740000001</v>
      </c>
      <c r="F2294">
        <v>-0.40000915500000001</v>
      </c>
      <c r="G2294">
        <v>0.47388735399999998</v>
      </c>
      <c r="H2294">
        <v>0.282842712</v>
      </c>
      <c r="I2294">
        <f t="shared" si="35"/>
        <v>-0.40000915500000001</v>
      </c>
    </row>
    <row r="2295" spans="1:9" x14ac:dyDescent="0.3">
      <c r="A2295" s="1">
        <v>42291</v>
      </c>
      <c r="B2295" s="1">
        <v>42292</v>
      </c>
      <c r="C2295">
        <v>238.65</v>
      </c>
      <c r="D2295">
        <v>238.10001220000001</v>
      </c>
      <c r="E2295">
        <v>238.88458679999999</v>
      </c>
      <c r="F2295">
        <v>-0.549987793</v>
      </c>
      <c r="G2295">
        <v>0.23458678999999999</v>
      </c>
      <c r="H2295">
        <v>2.1213203439999999</v>
      </c>
      <c r="I2295">
        <f t="shared" si="35"/>
        <v>-0.549987793</v>
      </c>
    </row>
    <row r="2296" spans="1:9" x14ac:dyDescent="0.3">
      <c r="A2296" s="1">
        <v>42292</v>
      </c>
      <c r="B2296" s="1">
        <v>42293</v>
      </c>
      <c r="C2296">
        <v>241.65</v>
      </c>
      <c r="D2296">
        <v>241.85001220000001</v>
      </c>
      <c r="E2296">
        <v>241.8963469</v>
      </c>
      <c r="F2296">
        <v>0.200012207</v>
      </c>
      <c r="G2296">
        <v>0.246346861</v>
      </c>
      <c r="H2296">
        <v>0.56568542499999996</v>
      </c>
      <c r="I2296">
        <f t="shared" si="35"/>
        <v>0.200012207</v>
      </c>
    </row>
    <row r="2297" spans="1:9" x14ac:dyDescent="0.3">
      <c r="A2297" s="1">
        <v>42293</v>
      </c>
      <c r="B2297" s="1">
        <v>42296</v>
      </c>
      <c r="C2297">
        <v>240.85</v>
      </c>
      <c r="D2297">
        <v>241.19999079999999</v>
      </c>
      <c r="E2297">
        <v>241.11413959999999</v>
      </c>
      <c r="F2297">
        <v>0.34999084499999999</v>
      </c>
      <c r="G2297">
        <v>0.26413962200000002</v>
      </c>
      <c r="H2297">
        <v>0.17677669500000001</v>
      </c>
      <c r="I2297">
        <f t="shared" si="35"/>
        <v>0.34999084499999999</v>
      </c>
    </row>
    <row r="2298" spans="1:9" x14ac:dyDescent="0.3">
      <c r="A2298" s="1">
        <v>42296</v>
      </c>
      <c r="B2298" s="1">
        <v>42297</v>
      </c>
      <c r="C2298">
        <v>240.6</v>
      </c>
      <c r="D2298">
        <v>240.24999389999999</v>
      </c>
      <c r="E2298">
        <v>240.97324900000001</v>
      </c>
      <c r="F2298">
        <v>-0.35000610399999998</v>
      </c>
      <c r="G2298">
        <v>0.373248994</v>
      </c>
      <c r="H2298">
        <v>0.60104076399999995</v>
      </c>
      <c r="I2298">
        <f t="shared" si="35"/>
        <v>-0.35000610399999998</v>
      </c>
    </row>
    <row r="2299" spans="1:9" x14ac:dyDescent="0.3">
      <c r="A2299" s="1">
        <v>42297</v>
      </c>
      <c r="B2299" s="1">
        <v>42298</v>
      </c>
      <c r="C2299">
        <v>241.45</v>
      </c>
      <c r="D2299">
        <v>241.55000609999999</v>
      </c>
      <c r="E2299">
        <v>241.64001479999999</v>
      </c>
      <c r="F2299">
        <v>0.100006104</v>
      </c>
      <c r="G2299">
        <v>0.19001479399999999</v>
      </c>
      <c r="H2299">
        <v>0.56568542499999996</v>
      </c>
      <c r="I2299">
        <f t="shared" si="35"/>
        <v>0.100006104</v>
      </c>
    </row>
    <row r="2300" spans="1:9" x14ac:dyDescent="0.3">
      <c r="A2300" s="1">
        <v>42298</v>
      </c>
      <c r="B2300" s="1">
        <v>42299</v>
      </c>
      <c r="C2300">
        <v>242.25</v>
      </c>
      <c r="D2300">
        <v>241.4499969</v>
      </c>
      <c r="E2300">
        <v>242.48216149999999</v>
      </c>
      <c r="F2300">
        <v>-0.80000305199999999</v>
      </c>
      <c r="G2300">
        <v>0.232161477</v>
      </c>
      <c r="H2300">
        <v>0.954594155</v>
      </c>
      <c r="I2300">
        <f t="shared" si="35"/>
        <v>-0.80000305199999999</v>
      </c>
    </row>
    <row r="2301" spans="1:9" x14ac:dyDescent="0.3">
      <c r="A2301" s="1">
        <v>42299</v>
      </c>
      <c r="B2301" s="1">
        <v>42300</v>
      </c>
      <c r="C2301">
        <v>240.9</v>
      </c>
      <c r="D2301">
        <v>243.50000610000001</v>
      </c>
      <c r="E2301">
        <v>240.64630600000001</v>
      </c>
      <c r="F2301">
        <v>-2.6000061040000002</v>
      </c>
      <c r="G2301">
        <v>-0.25369402800000002</v>
      </c>
      <c r="H2301">
        <v>1.2727922060000001</v>
      </c>
      <c r="I2301">
        <f t="shared" si="35"/>
        <v>-2.6000061040000002</v>
      </c>
    </row>
    <row r="2302" spans="1:9" x14ac:dyDescent="0.3">
      <c r="A2302" s="1">
        <v>42300</v>
      </c>
      <c r="B2302" s="1">
        <v>42303</v>
      </c>
      <c r="C2302">
        <v>242.7</v>
      </c>
      <c r="D2302">
        <v>244.25000309999999</v>
      </c>
      <c r="E2302">
        <v>242.78210609999999</v>
      </c>
      <c r="F2302">
        <v>1.5500030520000001</v>
      </c>
      <c r="G2302">
        <v>8.2106060999999994E-2</v>
      </c>
      <c r="H2302">
        <v>0.45961940800000001</v>
      </c>
      <c r="I2302">
        <f t="shared" si="35"/>
        <v>1.5500030520000001</v>
      </c>
    </row>
    <row r="2303" spans="1:9" x14ac:dyDescent="0.3">
      <c r="A2303" s="1">
        <v>42303</v>
      </c>
      <c r="B2303" s="1">
        <v>42304</v>
      </c>
      <c r="C2303">
        <v>243.35</v>
      </c>
      <c r="D2303">
        <v>243.2999969</v>
      </c>
      <c r="E2303">
        <v>243.66658749999999</v>
      </c>
      <c r="F2303">
        <v>-5.0003051999999999E-2</v>
      </c>
      <c r="G2303">
        <v>0.316587538</v>
      </c>
      <c r="H2303">
        <v>0.212132034</v>
      </c>
      <c r="I2303">
        <f t="shared" si="35"/>
        <v>-5.0003051999999999E-2</v>
      </c>
    </row>
    <row r="2304" spans="1:9" x14ac:dyDescent="0.3">
      <c r="A2304" s="1">
        <v>42304</v>
      </c>
      <c r="B2304" s="1">
        <v>42305</v>
      </c>
      <c r="C2304">
        <v>243.65</v>
      </c>
      <c r="D2304">
        <v>243.55000920000001</v>
      </c>
      <c r="E2304">
        <v>243.34613450000001</v>
      </c>
      <c r="F2304">
        <v>9.9990844999999995E-2</v>
      </c>
      <c r="G2304">
        <v>-0.303865463</v>
      </c>
      <c r="H2304">
        <v>0</v>
      </c>
      <c r="I2304">
        <f t="shared" si="35"/>
        <v>9.9990844999999995E-2</v>
      </c>
    </row>
    <row r="2305" spans="1:9" x14ac:dyDescent="0.3">
      <c r="A2305" s="1">
        <v>42305</v>
      </c>
      <c r="B2305" s="1">
        <v>42306</v>
      </c>
      <c r="C2305">
        <v>243.65</v>
      </c>
      <c r="D2305">
        <v>243.25000610000001</v>
      </c>
      <c r="E2305">
        <v>243.78834430000001</v>
      </c>
      <c r="F2305">
        <v>-0.39999389600000002</v>
      </c>
      <c r="G2305">
        <v>0.13834433300000001</v>
      </c>
      <c r="H2305">
        <v>1.1313708499999999</v>
      </c>
      <c r="I2305">
        <f t="shared" si="35"/>
        <v>-0.39999389600000002</v>
      </c>
    </row>
    <row r="2306" spans="1:9" x14ac:dyDescent="0.3">
      <c r="A2306" s="1">
        <v>42306</v>
      </c>
      <c r="B2306" s="1">
        <v>42307</v>
      </c>
      <c r="C2306">
        <v>242.05</v>
      </c>
      <c r="D2306">
        <v>242.05</v>
      </c>
      <c r="E2306">
        <v>242.7878843</v>
      </c>
      <c r="F2306">
        <v>0</v>
      </c>
      <c r="G2306">
        <v>0.73788434300000005</v>
      </c>
      <c r="H2306">
        <v>1.2020815279999999</v>
      </c>
      <c r="I2306">
        <f t="shared" si="35"/>
        <v>0</v>
      </c>
    </row>
    <row r="2307" spans="1:9" x14ac:dyDescent="0.3">
      <c r="A2307" s="1">
        <v>42307</v>
      </c>
      <c r="B2307" s="1">
        <v>42310</v>
      </c>
      <c r="C2307">
        <v>243.75</v>
      </c>
      <c r="D2307">
        <v>242.9499969</v>
      </c>
      <c r="E2307">
        <v>243.61059090000001</v>
      </c>
      <c r="F2307">
        <v>0.80000305199999999</v>
      </c>
      <c r="G2307">
        <v>-0.13940909500000001</v>
      </c>
      <c r="H2307">
        <v>0.38890872999999998</v>
      </c>
      <c r="I2307">
        <f t="shared" ref="I2307:I2370" si="36">IF(F2307&lt;-5, -5, F2307)</f>
        <v>0.80000305199999999</v>
      </c>
    </row>
    <row r="2308" spans="1:9" x14ac:dyDescent="0.3">
      <c r="A2308" s="1">
        <v>42310</v>
      </c>
      <c r="B2308" s="1">
        <v>42311</v>
      </c>
      <c r="C2308">
        <v>243.2</v>
      </c>
      <c r="D2308">
        <v>244.55000609999999</v>
      </c>
      <c r="E2308">
        <v>243.4502746</v>
      </c>
      <c r="F2308">
        <v>1.350006104</v>
      </c>
      <c r="G2308">
        <v>0.250274628</v>
      </c>
      <c r="H2308">
        <v>1.9091883089999999</v>
      </c>
      <c r="I2308">
        <f t="shared" si="36"/>
        <v>1.350006104</v>
      </c>
    </row>
    <row r="2309" spans="1:9" x14ac:dyDescent="0.3">
      <c r="A2309" s="1">
        <v>42311</v>
      </c>
      <c r="B2309" s="1">
        <v>42312</v>
      </c>
      <c r="C2309">
        <v>245.9</v>
      </c>
      <c r="D2309">
        <v>246.65</v>
      </c>
      <c r="E2309">
        <v>246.06771789999999</v>
      </c>
      <c r="F2309">
        <v>0.75</v>
      </c>
      <c r="G2309">
        <v>0.167717859</v>
      </c>
      <c r="H2309">
        <v>0.282842712</v>
      </c>
      <c r="I2309">
        <f t="shared" si="36"/>
        <v>0.75</v>
      </c>
    </row>
    <row r="2310" spans="1:9" x14ac:dyDescent="0.3">
      <c r="A2310" s="1">
        <v>42312</v>
      </c>
      <c r="B2310" s="1">
        <v>42313</v>
      </c>
      <c r="C2310">
        <v>245.5</v>
      </c>
      <c r="D2310">
        <v>244.8000031</v>
      </c>
      <c r="E2310">
        <v>245.37312890000001</v>
      </c>
      <c r="F2310">
        <v>0.69999694800000001</v>
      </c>
      <c r="G2310">
        <v>-0.12687110900000001</v>
      </c>
      <c r="H2310">
        <v>0.282842712</v>
      </c>
      <c r="I2310">
        <f t="shared" si="36"/>
        <v>0.69999694800000001</v>
      </c>
    </row>
    <row r="2311" spans="1:9" x14ac:dyDescent="0.3">
      <c r="A2311" s="1">
        <v>42313</v>
      </c>
      <c r="B2311" s="1">
        <v>42314</v>
      </c>
      <c r="C2311">
        <v>245.1</v>
      </c>
      <c r="D2311">
        <v>244.64998779999999</v>
      </c>
      <c r="E2311">
        <v>245.28044</v>
      </c>
      <c r="F2311">
        <v>-0.450012207</v>
      </c>
      <c r="G2311">
        <v>0.180439979</v>
      </c>
      <c r="H2311">
        <v>1.2020815279999999</v>
      </c>
      <c r="I2311">
        <f t="shared" si="36"/>
        <v>-0.450012207</v>
      </c>
    </row>
    <row r="2312" spans="1:9" x14ac:dyDescent="0.3">
      <c r="A2312" s="1">
        <v>42314</v>
      </c>
      <c r="B2312" s="1">
        <v>42317</v>
      </c>
      <c r="C2312">
        <v>243.4</v>
      </c>
      <c r="D2312">
        <v>242.85001220000001</v>
      </c>
      <c r="E2312">
        <v>242.95985580000001</v>
      </c>
      <c r="F2312">
        <v>0.549987793</v>
      </c>
      <c r="G2312">
        <v>-0.44014424099999999</v>
      </c>
      <c r="H2312">
        <v>0.42426406900000002</v>
      </c>
      <c r="I2312">
        <f t="shared" si="36"/>
        <v>0.549987793</v>
      </c>
    </row>
    <row r="2313" spans="1:9" x14ac:dyDescent="0.3">
      <c r="A2313" s="1">
        <v>42317</v>
      </c>
      <c r="B2313" s="1">
        <v>42318</v>
      </c>
      <c r="C2313">
        <v>242.8</v>
      </c>
      <c r="D2313">
        <v>241.10000310000001</v>
      </c>
      <c r="E2313">
        <v>242.35028109999999</v>
      </c>
      <c r="F2313">
        <v>1.6999969479999999</v>
      </c>
      <c r="G2313">
        <v>-0.44971886300000002</v>
      </c>
      <c r="H2313">
        <v>3.0759144979999999</v>
      </c>
      <c r="I2313">
        <f t="shared" si="36"/>
        <v>1.6999969479999999</v>
      </c>
    </row>
    <row r="2314" spans="1:9" x14ac:dyDescent="0.3">
      <c r="A2314" s="1">
        <v>42318</v>
      </c>
      <c r="B2314" s="1">
        <v>42319</v>
      </c>
      <c r="C2314">
        <v>238.45</v>
      </c>
      <c r="D2314">
        <v>237.95</v>
      </c>
      <c r="E2314">
        <v>237.9362333</v>
      </c>
      <c r="F2314">
        <v>0.5</v>
      </c>
      <c r="G2314">
        <v>-0.51376670599999996</v>
      </c>
      <c r="H2314">
        <v>7.0710677999999999E-2</v>
      </c>
      <c r="I2314">
        <f t="shared" si="36"/>
        <v>0.5</v>
      </c>
    </row>
    <row r="2315" spans="1:9" x14ac:dyDescent="0.3">
      <c r="A2315" s="1">
        <v>42319</v>
      </c>
      <c r="B2315" s="1">
        <v>42320</v>
      </c>
      <c r="C2315">
        <v>238.55</v>
      </c>
      <c r="D2315">
        <v>238.35000310000001</v>
      </c>
      <c r="E2315">
        <v>238.14560560000001</v>
      </c>
      <c r="F2315">
        <v>0.19999694800000001</v>
      </c>
      <c r="G2315">
        <v>-0.40439435800000001</v>
      </c>
      <c r="H2315">
        <v>0</v>
      </c>
      <c r="I2315">
        <f t="shared" si="36"/>
        <v>0.19999694800000001</v>
      </c>
    </row>
    <row r="2316" spans="1:9" x14ac:dyDescent="0.3">
      <c r="A2316" s="1">
        <v>42320</v>
      </c>
      <c r="B2316" s="1">
        <v>42321</v>
      </c>
      <c r="C2316">
        <v>238.55</v>
      </c>
      <c r="D2316">
        <v>236.05</v>
      </c>
      <c r="E2316">
        <v>238.88833489999999</v>
      </c>
      <c r="F2316">
        <v>-2.5</v>
      </c>
      <c r="G2316">
        <v>0.33833491799999998</v>
      </c>
      <c r="H2316">
        <v>2.2627416999999999</v>
      </c>
      <c r="I2316">
        <f t="shared" si="36"/>
        <v>-2.5</v>
      </c>
    </row>
    <row r="2317" spans="1:9" x14ac:dyDescent="0.3">
      <c r="A2317" s="1">
        <v>42321</v>
      </c>
      <c r="B2317" s="1">
        <v>42324</v>
      </c>
      <c r="C2317">
        <v>235.35</v>
      </c>
      <c r="D2317">
        <v>232.44999079999999</v>
      </c>
      <c r="E2317">
        <v>235.51778379999999</v>
      </c>
      <c r="F2317">
        <v>-2.9000091549999998</v>
      </c>
      <c r="G2317">
        <v>0.16778375200000001</v>
      </c>
      <c r="H2317">
        <v>1.697056275</v>
      </c>
      <c r="I2317">
        <f t="shared" si="36"/>
        <v>-2.9000091549999998</v>
      </c>
    </row>
    <row r="2318" spans="1:9" x14ac:dyDescent="0.3">
      <c r="A2318" s="1">
        <v>42324</v>
      </c>
      <c r="B2318" s="1">
        <v>42325</v>
      </c>
      <c r="C2318">
        <v>232.95</v>
      </c>
      <c r="D2318">
        <v>234.55000609999999</v>
      </c>
      <c r="E2318">
        <v>232.78775279999999</v>
      </c>
      <c r="F2318">
        <v>-1.600006104</v>
      </c>
      <c r="G2318">
        <v>-0.16224715100000001</v>
      </c>
      <c r="H2318">
        <v>0.954594155</v>
      </c>
      <c r="I2318">
        <f t="shared" si="36"/>
        <v>-1.600006104</v>
      </c>
    </row>
    <row r="2319" spans="1:9" x14ac:dyDescent="0.3">
      <c r="A2319" s="1">
        <v>42325</v>
      </c>
      <c r="B2319" s="1">
        <v>42326</v>
      </c>
      <c r="C2319">
        <v>234.3</v>
      </c>
      <c r="D2319">
        <v>234.05</v>
      </c>
      <c r="E2319">
        <v>234.63841500000001</v>
      </c>
      <c r="F2319">
        <v>-0.25</v>
      </c>
      <c r="G2319">
        <v>0.338414997</v>
      </c>
      <c r="H2319">
        <v>0.141421356</v>
      </c>
      <c r="I2319">
        <f t="shared" si="36"/>
        <v>-0.25</v>
      </c>
    </row>
    <row r="2320" spans="1:9" x14ac:dyDescent="0.3">
      <c r="A2320" s="1">
        <v>42326</v>
      </c>
      <c r="B2320" s="1">
        <v>42327</v>
      </c>
      <c r="C2320">
        <v>234.1</v>
      </c>
      <c r="D2320">
        <v>236.14998779999999</v>
      </c>
      <c r="E2320">
        <v>234.95619260000001</v>
      </c>
      <c r="F2320">
        <v>2.0499877930000001</v>
      </c>
      <c r="G2320">
        <v>0.85619258899999995</v>
      </c>
      <c r="H2320">
        <v>2.4041630559999998</v>
      </c>
      <c r="I2320">
        <f t="shared" si="36"/>
        <v>2.0499877930000001</v>
      </c>
    </row>
    <row r="2321" spans="1:9" x14ac:dyDescent="0.3">
      <c r="A2321" s="1">
        <v>42327</v>
      </c>
      <c r="B2321" s="1">
        <v>42328</v>
      </c>
      <c r="C2321">
        <v>237.5</v>
      </c>
      <c r="D2321">
        <v>237.8500061</v>
      </c>
      <c r="E2321">
        <v>237.56393700000001</v>
      </c>
      <c r="F2321">
        <v>0.35000610399999998</v>
      </c>
      <c r="G2321">
        <v>6.3937038000000002E-2</v>
      </c>
      <c r="H2321">
        <v>7.0710677999999999E-2</v>
      </c>
      <c r="I2321">
        <f t="shared" si="36"/>
        <v>0.35000610399999998</v>
      </c>
    </row>
    <row r="2322" spans="1:9" x14ac:dyDescent="0.3">
      <c r="A2322" s="1">
        <v>42328</v>
      </c>
      <c r="B2322" s="1">
        <v>42331</v>
      </c>
      <c r="C2322">
        <v>237.6</v>
      </c>
      <c r="D2322">
        <v>238.0499969</v>
      </c>
      <c r="E2322">
        <v>237.81804629999999</v>
      </c>
      <c r="F2322">
        <v>0.44999694800000001</v>
      </c>
      <c r="G2322">
        <v>0.218046293</v>
      </c>
      <c r="H2322">
        <v>1.3788582229999999</v>
      </c>
      <c r="I2322">
        <f t="shared" si="36"/>
        <v>0.44999694800000001</v>
      </c>
    </row>
    <row r="2323" spans="1:9" x14ac:dyDescent="0.3">
      <c r="A2323" s="1">
        <v>42331</v>
      </c>
      <c r="B2323" s="1">
        <v>42332</v>
      </c>
      <c r="C2323">
        <v>239.55</v>
      </c>
      <c r="D2323">
        <v>239.19999390000001</v>
      </c>
      <c r="E2323">
        <v>239.78401640000001</v>
      </c>
      <c r="F2323">
        <v>-0.35000610399999998</v>
      </c>
      <c r="G2323">
        <v>0.23401635900000001</v>
      </c>
      <c r="H2323">
        <v>0.42426406900000002</v>
      </c>
      <c r="I2323">
        <f t="shared" si="36"/>
        <v>-0.35000610399999998</v>
      </c>
    </row>
    <row r="2324" spans="1:9" x14ac:dyDescent="0.3">
      <c r="A2324" s="1">
        <v>42332</v>
      </c>
      <c r="B2324" s="1">
        <v>42333</v>
      </c>
      <c r="C2324">
        <v>240.15</v>
      </c>
      <c r="D2324">
        <v>240.15</v>
      </c>
      <c r="E2324">
        <v>240.277929</v>
      </c>
      <c r="F2324">
        <v>0</v>
      </c>
      <c r="G2324">
        <v>0.12792904699999999</v>
      </c>
      <c r="H2324">
        <v>0.17677669500000001</v>
      </c>
      <c r="I2324">
        <f t="shared" si="36"/>
        <v>0</v>
      </c>
    </row>
    <row r="2325" spans="1:9" x14ac:dyDescent="0.3">
      <c r="A2325" s="1">
        <v>42333</v>
      </c>
      <c r="B2325" s="1">
        <v>42334</v>
      </c>
      <c r="C2325">
        <v>239.9</v>
      </c>
      <c r="D2325">
        <v>240.15</v>
      </c>
      <c r="E2325">
        <v>240.54625870000001</v>
      </c>
      <c r="F2325">
        <v>0.25</v>
      </c>
      <c r="G2325">
        <v>0.64625871199999996</v>
      </c>
      <c r="H2325">
        <v>2.0859650049999998</v>
      </c>
      <c r="I2325">
        <f t="shared" si="36"/>
        <v>0.25</v>
      </c>
    </row>
    <row r="2326" spans="1:9" x14ac:dyDescent="0.3">
      <c r="A2326" s="1">
        <v>42334</v>
      </c>
      <c r="B2326" s="1">
        <v>42335</v>
      </c>
      <c r="C2326">
        <v>242.85</v>
      </c>
      <c r="D2326">
        <v>243.0499969</v>
      </c>
      <c r="E2326">
        <v>241.14360439999999</v>
      </c>
      <c r="F2326">
        <v>-0.19999694800000001</v>
      </c>
      <c r="G2326">
        <v>-1.7063956259999999</v>
      </c>
      <c r="H2326">
        <v>0.42426406900000002</v>
      </c>
      <c r="I2326">
        <f t="shared" si="36"/>
        <v>-0.19999694800000001</v>
      </c>
    </row>
    <row r="2327" spans="1:9" x14ac:dyDescent="0.3">
      <c r="A2327" s="1">
        <v>42335</v>
      </c>
      <c r="B2327" s="1">
        <v>42338</v>
      </c>
      <c r="C2327">
        <v>242.25</v>
      </c>
      <c r="D2327">
        <v>241.25</v>
      </c>
      <c r="E2327">
        <v>242.69533899999999</v>
      </c>
      <c r="F2327">
        <v>-1</v>
      </c>
      <c r="G2327">
        <v>0.44533902400000003</v>
      </c>
      <c r="H2327">
        <v>3.4294678890000001</v>
      </c>
      <c r="I2327">
        <f t="shared" si="36"/>
        <v>-1</v>
      </c>
    </row>
    <row r="2328" spans="1:9" x14ac:dyDescent="0.3">
      <c r="A2328" s="1">
        <v>42338</v>
      </c>
      <c r="B2328" s="1">
        <v>42339</v>
      </c>
      <c r="C2328">
        <v>237.4</v>
      </c>
      <c r="D2328">
        <v>238.15</v>
      </c>
      <c r="E2328">
        <v>237.7618075</v>
      </c>
      <c r="F2328">
        <v>0.75</v>
      </c>
      <c r="G2328">
        <v>0.36180746600000002</v>
      </c>
      <c r="H2328">
        <v>2.5809397509999998</v>
      </c>
      <c r="I2328">
        <f t="shared" si="36"/>
        <v>0.75</v>
      </c>
    </row>
    <row r="2329" spans="1:9" x14ac:dyDescent="0.3">
      <c r="A2329" s="1">
        <v>42339</v>
      </c>
      <c r="B2329" s="1">
        <v>42340</v>
      </c>
      <c r="C2329">
        <v>241.05</v>
      </c>
      <c r="D2329">
        <v>241.05</v>
      </c>
      <c r="E2329">
        <v>240.37131360000001</v>
      </c>
      <c r="F2329">
        <v>0</v>
      </c>
      <c r="G2329">
        <v>-0.67868644</v>
      </c>
      <c r="H2329">
        <v>1.2020815279999999</v>
      </c>
      <c r="I2329">
        <f t="shared" si="36"/>
        <v>0</v>
      </c>
    </row>
    <row r="2330" spans="1:9" x14ac:dyDescent="0.3">
      <c r="A2330" s="1">
        <v>42340</v>
      </c>
      <c r="B2330" s="1">
        <v>42341</v>
      </c>
      <c r="C2330">
        <v>239.35</v>
      </c>
      <c r="D2330">
        <v>237.89998779999999</v>
      </c>
      <c r="E2330">
        <v>238.714628</v>
      </c>
      <c r="F2330">
        <v>1.4500122070000001</v>
      </c>
      <c r="G2330">
        <v>-0.63537198299999997</v>
      </c>
      <c r="H2330">
        <v>1.5556349190000001</v>
      </c>
      <c r="I2330">
        <f t="shared" si="36"/>
        <v>1.4500122070000001</v>
      </c>
    </row>
    <row r="2331" spans="1:9" x14ac:dyDescent="0.3">
      <c r="A2331" s="1">
        <v>42341</v>
      </c>
      <c r="B2331" s="1">
        <v>42342</v>
      </c>
      <c r="C2331">
        <v>237.15</v>
      </c>
      <c r="D2331">
        <v>234.55000920000001</v>
      </c>
      <c r="E2331">
        <v>236.6548544</v>
      </c>
      <c r="F2331">
        <v>2.5999908450000002</v>
      </c>
      <c r="G2331">
        <v>-0.49514564900000002</v>
      </c>
      <c r="H2331">
        <v>2.0506096650000001</v>
      </c>
      <c r="I2331">
        <f t="shared" si="36"/>
        <v>2.5999908450000002</v>
      </c>
    </row>
    <row r="2332" spans="1:9" x14ac:dyDescent="0.3">
      <c r="A2332" s="1">
        <v>42342</v>
      </c>
      <c r="B2332" s="1">
        <v>42345</v>
      </c>
      <c r="C2332">
        <v>234.25</v>
      </c>
      <c r="D2332">
        <v>236.0500031</v>
      </c>
      <c r="E2332">
        <v>234.0520047</v>
      </c>
      <c r="F2332">
        <v>-1.8000030520000001</v>
      </c>
      <c r="G2332">
        <v>-0.19799533499999999</v>
      </c>
      <c r="H2332">
        <v>0.141421356</v>
      </c>
      <c r="I2332">
        <f t="shared" si="36"/>
        <v>-1.8000030520000001</v>
      </c>
    </row>
    <row r="2333" spans="1:9" x14ac:dyDescent="0.3">
      <c r="A2333" s="1">
        <v>42345</v>
      </c>
      <c r="B2333" s="1">
        <v>42346</v>
      </c>
      <c r="C2333">
        <v>234.05</v>
      </c>
      <c r="D2333">
        <v>233.35000310000001</v>
      </c>
      <c r="E2333">
        <v>233.00138250000001</v>
      </c>
      <c r="F2333">
        <v>0.69999694800000001</v>
      </c>
      <c r="G2333">
        <v>-1.048617482</v>
      </c>
      <c r="H2333">
        <v>1.1313708499999999</v>
      </c>
      <c r="I2333">
        <f t="shared" si="36"/>
        <v>0.69999694800000001</v>
      </c>
    </row>
    <row r="2334" spans="1:9" x14ac:dyDescent="0.3">
      <c r="A2334" s="1">
        <v>42346</v>
      </c>
      <c r="B2334" s="1">
        <v>42347</v>
      </c>
      <c r="C2334">
        <v>232.45</v>
      </c>
      <c r="D2334">
        <v>232.50000309999999</v>
      </c>
      <c r="E2334">
        <v>232.36490169999999</v>
      </c>
      <c r="F2334">
        <v>-5.0003051999999999E-2</v>
      </c>
      <c r="G2334">
        <v>-8.5098251999999999E-2</v>
      </c>
      <c r="H2334">
        <v>3.5355339E-2</v>
      </c>
      <c r="I2334">
        <f t="shared" si="36"/>
        <v>-5.0003051999999999E-2</v>
      </c>
    </row>
    <row r="2335" spans="1:9" x14ac:dyDescent="0.3">
      <c r="A2335" s="1">
        <v>42347</v>
      </c>
      <c r="B2335" s="1">
        <v>42348</v>
      </c>
      <c r="C2335">
        <v>232.5</v>
      </c>
      <c r="D2335">
        <v>232.1999969</v>
      </c>
      <c r="E2335">
        <v>232.40586049999999</v>
      </c>
      <c r="F2335">
        <v>0.30000305199999999</v>
      </c>
      <c r="G2335">
        <v>-9.4139486999999994E-2</v>
      </c>
      <c r="H2335">
        <v>1.4495689009999999</v>
      </c>
      <c r="I2335">
        <f t="shared" si="36"/>
        <v>0.30000305199999999</v>
      </c>
    </row>
    <row r="2336" spans="1:9" x14ac:dyDescent="0.3">
      <c r="A2336" s="1">
        <v>42348</v>
      </c>
      <c r="B2336" s="1">
        <v>42349</v>
      </c>
      <c r="C2336">
        <v>234.55</v>
      </c>
      <c r="D2336">
        <v>233.49999690000001</v>
      </c>
      <c r="E2336">
        <v>236.67264249999999</v>
      </c>
      <c r="F2336">
        <v>-1.0500030520000001</v>
      </c>
      <c r="G2336">
        <v>2.1226425170000001</v>
      </c>
      <c r="H2336">
        <v>0.24748737300000001</v>
      </c>
      <c r="I2336">
        <f t="shared" si="36"/>
        <v>-1.0500030520000001</v>
      </c>
    </row>
    <row r="2337" spans="1:9" x14ac:dyDescent="0.3">
      <c r="A2337" s="1">
        <v>42349</v>
      </c>
      <c r="B2337" s="1">
        <v>42352</v>
      </c>
      <c r="C2337">
        <v>234.2</v>
      </c>
      <c r="D2337">
        <v>231.95</v>
      </c>
      <c r="E2337">
        <v>233.7341164</v>
      </c>
      <c r="F2337">
        <v>2.25</v>
      </c>
      <c r="G2337">
        <v>-0.46588361299999997</v>
      </c>
      <c r="H2337">
        <v>1.2020815279999999</v>
      </c>
      <c r="I2337">
        <f t="shared" si="36"/>
        <v>2.25</v>
      </c>
    </row>
    <row r="2338" spans="1:9" x14ac:dyDescent="0.3">
      <c r="A2338" s="1">
        <v>42352</v>
      </c>
      <c r="B2338" s="1">
        <v>42353</v>
      </c>
      <c r="C2338">
        <v>232.5</v>
      </c>
      <c r="D2338">
        <v>233.1000061</v>
      </c>
      <c r="E2338">
        <v>231.13016089999999</v>
      </c>
      <c r="F2338">
        <v>-0.60000610399999998</v>
      </c>
      <c r="G2338">
        <v>-1.369839072</v>
      </c>
      <c r="H2338">
        <v>0.38890872999999998</v>
      </c>
      <c r="I2338">
        <f t="shared" si="36"/>
        <v>-0.60000610399999998</v>
      </c>
    </row>
    <row r="2339" spans="1:9" x14ac:dyDescent="0.3">
      <c r="A2339" s="1">
        <v>42353</v>
      </c>
      <c r="B2339" s="1">
        <v>42354</v>
      </c>
      <c r="C2339">
        <v>233.05</v>
      </c>
      <c r="D2339">
        <v>234.89999080000001</v>
      </c>
      <c r="E2339">
        <v>234.71224419999999</v>
      </c>
      <c r="F2339">
        <v>1.849990845</v>
      </c>
      <c r="G2339">
        <v>1.662244201</v>
      </c>
      <c r="H2339">
        <v>3.570889245</v>
      </c>
      <c r="I2339">
        <f t="shared" si="36"/>
        <v>1.849990845</v>
      </c>
    </row>
    <row r="2340" spans="1:9" x14ac:dyDescent="0.3">
      <c r="A2340" s="1">
        <v>42354</v>
      </c>
      <c r="B2340" s="1">
        <v>42355</v>
      </c>
      <c r="C2340">
        <v>238.1</v>
      </c>
      <c r="D2340">
        <v>239.19999079999999</v>
      </c>
      <c r="E2340">
        <v>237.7846045</v>
      </c>
      <c r="F2340">
        <v>-1.099990845</v>
      </c>
      <c r="G2340">
        <v>-0.31539547400000001</v>
      </c>
      <c r="H2340">
        <v>0.63639610300000005</v>
      </c>
      <c r="I2340">
        <f t="shared" si="36"/>
        <v>-1.099990845</v>
      </c>
    </row>
    <row r="2341" spans="1:9" x14ac:dyDescent="0.3">
      <c r="A2341" s="1">
        <v>42355</v>
      </c>
      <c r="B2341" s="1">
        <v>42356</v>
      </c>
      <c r="C2341">
        <v>237.2</v>
      </c>
      <c r="D2341">
        <v>235.64999689999999</v>
      </c>
      <c r="E2341">
        <v>237.0580176</v>
      </c>
      <c r="F2341">
        <v>1.5500030520000001</v>
      </c>
      <c r="G2341">
        <v>-0.14198240600000001</v>
      </c>
      <c r="H2341">
        <v>0.282842712</v>
      </c>
      <c r="I2341">
        <f t="shared" si="36"/>
        <v>1.5500030520000001</v>
      </c>
    </row>
    <row r="2342" spans="1:9" x14ac:dyDescent="0.3">
      <c r="A2342" s="1">
        <v>42356</v>
      </c>
      <c r="B2342" s="1">
        <v>42359</v>
      </c>
      <c r="C2342">
        <v>237.6</v>
      </c>
      <c r="D2342">
        <v>237.35</v>
      </c>
      <c r="E2342">
        <v>237.08980980000001</v>
      </c>
      <c r="F2342">
        <v>0.25</v>
      </c>
      <c r="G2342">
        <v>-0.51019018900000002</v>
      </c>
      <c r="H2342">
        <v>7.0710677999999999E-2</v>
      </c>
      <c r="I2342">
        <f t="shared" si="36"/>
        <v>0.25</v>
      </c>
    </row>
    <row r="2343" spans="1:9" x14ac:dyDescent="0.3">
      <c r="A2343" s="1">
        <v>42359</v>
      </c>
      <c r="B2343" s="1">
        <v>42360</v>
      </c>
      <c r="C2343">
        <v>237.7</v>
      </c>
      <c r="D2343">
        <v>237.55000609999999</v>
      </c>
      <c r="E2343">
        <v>237.55054569999999</v>
      </c>
      <c r="F2343">
        <v>0.14999389599999999</v>
      </c>
      <c r="G2343">
        <v>-0.14945425100000001</v>
      </c>
      <c r="H2343">
        <v>0.56568542499999996</v>
      </c>
      <c r="I2343">
        <f t="shared" si="36"/>
        <v>0.14999389599999999</v>
      </c>
    </row>
    <row r="2344" spans="1:9" x14ac:dyDescent="0.3">
      <c r="A2344" s="1">
        <v>42360</v>
      </c>
      <c r="B2344" s="1">
        <v>42361</v>
      </c>
      <c r="C2344">
        <v>238.5</v>
      </c>
      <c r="D2344">
        <v>239.1999969</v>
      </c>
      <c r="E2344">
        <v>238.2177896</v>
      </c>
      <c r="F2344">
        <v>-0.69999694800000001</v>
      </c>
      <c r="G2344">
        <v>-0.28221035</v>
      </c>
      <c r="H2344">
        <v>1.7324116140000001</v>
      </c>
      <c r="I2344">
        <f t="shared" si="36"/>
        <v>-0.69999694800000001</v>
      </c>
    </row>
    <row r="2345" spans="1:9" x14ac:dyDescent="0.3">
      <c r="A2345" s="1">
        <v>42361</v>
      </c>
      <c r="B2345" s="1">
        <v>42362</v>
      </c>
      <c r="C2345">
        <v>240.95</v>
      </c>
      <c r="D2345">
        <v>242.2</v>
      </c>
      <c r="E2345">
        <v>241.21922979999999</v>
      </c>
      <c r="F2345">
        <v>1.25</v>
      </c>
      <c r="G2345">
        <v>0.26922980000000002</v>
      </c>
      <c r="H2345">
        <v>1.6617009359999999</v>
      </c>
      <c r="I2345">
        <f t="shared" si="36"/>
        <v>1.25</v>
      </c>
    </row>
    <row r="2346" spans="1:9" x14ac:dyDescent="0.3">
      <c r="A2346" s="1">
        <v>42362</v>
      </c>
      <c r="B2346" s="1">
        <v>42363</v>
      </c>
      <c r="C2346">
        <v>238.6</v>
      </c>
      <c r="D2346">
        <v>242.19999079999999</v>
      </c>
      <c r="E2346">
        <v>238.93649930000001</v>
      </c>
      <c r="F2346">
        <v>3.5999908450000002</v>
      </c>
      <c r="G2346">
        <v>0.33649927400000001</v>
      </c>
      <c r="H2346">
        <v>0</v>
      </c>
      <c r="I2346">
        <f t="shared" si="36"/>
        <v>3.5999908450000002</v>
      </c>
    </row>
    <row r="2347" spans="1:9" x14ac:dyDescent="0.3">
      <c r="A2347" s="1">
        <v>42363</v>
      </c>
      <c r="B2347" s="1">
        <v>42366</v>
      </c>
      <c r="C2347">
        <v>238.6</v>
      </c>
      <c r="D2347">
        <v>239.6</v>
      </c>
      <c r="E2347">
        <v>238.48411300000001</v>
      </c>
      <c r="F2347">
        <v>-1</v>
      </c>
      <c r="G2347">
        <v>-0.11588702400000001</v>
      </c>
      <c r="H2347">
        <v>1.8384776309999999</v>
      </c>
      <c r="I2347">
        <f t="shared" si="36"/>
        <v>-1</v>
      </c>
    </row>
    <row r="2348" spans="1:9" x14ac:dyDescent="0.3">
      <c r="A2348" s="1">
        <v>42366</v>
      </c>
      <c r="B2348" s="1">
        <v>42367</v>
      </c>
      <c r="C2348">
        <v>236</v>
      </c>
      <c r="D2348">
        <v>236.8000031</v>
      </c>
      <c r="E2348">
        <v>236.72260729999999</v>
      </c>
      <c r="F2348">
        <v>0.80000305199999999</v>
      </c>
      <c r="G2348">
        <v>0.722607255</v>
      </c>
      <c r="H2348">
        <v>1.8384776309999999</v>
      </c>
      <c r="I2348">
        <f t="shared" si="36"/>
        <v>0.80000305199999999</v>
      </c>
    </row>
    <row r="2349" spans="1:9" x14ac:dyDescent="0.3">
      <c r="A2349" s="1">
        <v>42367</v>
      </c>
      <c r="B2349" s="1">
        <v>42368</v>
      </c>
      <c r="C2349">
        <v>238.6</v>
      </c>
      <c r="D2349">
        <v>238.6</v>
      </c>
      <c r="E2349">
        <v>239.1358061</v>
      </c>
      <c r="F2349">
        <v>0</v>
      </c>
      <c r="G2349">
        <v>0.53580605999999997</v>
      </c>
      <c r="H2349">
        <v>1.3788582229999999</v>
      </c>
      <c r="I2349">
        <f t="shared" si="36"/>
        <v>0</v>
      </c>
    </row>
    <row r="2350" spans="1:9" x14ac:dyDescent="0.3">
      <c r="A2350" s="1">
        <v>42368</v>
      </c>
      <c r="B2350" s="1">
        <v>42369</v>
      </c>
      <c r="C2350">
        <v>236.65</v>
      </c>
      <c r="D2350">
        <v>238.60001220000001</v>
      </c>
      <c r="E2350">
        <v>236.92858459999999</v>
      </c>
      <c r="F2350">
        <v>1.9500122070000001</v>
      </c>
      <c r="G2350">
        <v>0.27858462899999997</v>
      </c>
      <c r="H2350">
        <v>0</v>
      </c>
      <c r="I2350">
        <f t="shared" si="36"/>
        <v>1.9500122070000001</v>
      </c>
    </row>
    <row r="2351" spans="1:9" x14ac:dyDescent="0.3">
      <c r="A2351" s="1">
        <v>42369</v>
      </c>
      <c r="B2351" s="1">
        <v>42370</v>
      </c>
      <c r="C2351">
        <v>236.65</v>
      </c>
      <c r="D2351">
        <v>238.60001220000001</v>
      </c>
      <c r="E2351">
        <v>237.6428157</v>
      </c>
      <c r="F2351">
        <v>1.9500122070000001</v>
      </c>
      <c r="G2351">
        <v>0.99281573300000003</v>
      </c>
      <c r="H2351">
        <v>0</v>
      </c>
      <c r="I2351">
        <f t="shared" si="36"/>
        <v>1.9500122070000001</v>
      </c>
    </row>
    <row r="2352" spans="1:9" x14ac:dyDescent="0.3">
      <c r="A2352" s="1">
        <v>42370</v>
      </c>
      <c r="B2352" s="1">
        <v>42373</v>
      </c>
      <c r="C2352">
        <v>236.65</v>
      </c>
      <c r="D2352">
        <v>236.05000920000001</v>
      </c>
      <c r="E2352">
        <v>236.76887840000001</v>
      </c>
      <c r="F2352">
        <v>-0.59999084499999999</v>
      </c>
      <c r="G2352">
        <v>0.118878357</v>
      </c>
      <c r="H2352">
        <v>3.8537319569999999</v>
      </c>
      <c r="I2352">
        <f t="shared" si="36"/>
        <v>-0.59999084499999999</v>
      </c>
    </row>
    <row r="2353" spans="1:9" x14ac:dyDescent="0.3">
      <c r="A2353" s="1">
        <v>42373</v>
      </c>
      <c r="B2353" s="1">
        <v>42374</v>
      </c>
      <c r="C2353">
        <v>231.2</v>
      </c>
      <c r="D2353">
        <v>231.00000309999999</v>
      </c>
      <c r="E2353">
        <v>230.7525871</v>
      </c>
      <c r="F2353">
        <v>0.19999694800000001</v>
      </c>
      <c r="G2353">
        <v>-0.44741293799999998</v>
      </c>
      <c r="H2353">
        <v>0.98994949399999999</v>
      </c>
      <c r="I2353">
        <f t="shared" si="36"/>
        <v>0.19999694800000001</v>
      </c>
    </row>
    <row r="2354" spans="1:9" x14ac:dyDescent="0.3">
      <c r="A2354" s="1">
        <v>42374</v>
      </c>
      <c r="B2354" s="1">
        <v>42375</v>
      </c>
      <c r="C2354">
        <v>232.6</v>
      </c>
      <c r="D2354">
        <v>232.69999079999999</v>
      </c>
      <c r="E2354">
        <v>232.54284440000001</v>
      </c>
      <c r="F2354">
        <v>-9.9990844999999995E-2</v>
      </c>
      <c r="G2354">
        <v>-5.7155642999999999E-2</v>
      </c>
      <c r="H2354">
        <v>0.67175144200000003</v>
      </c>
      <c r="I2354">
        <f t="shared" si="36"/>
        <v>-9.9990844999999995E-2</v>
      </c>
    </row>
    <row r="2355" spans="1:9" x14ac:dyDescent="0.3">
      <c r="A2355" s="1">
        <v>42375</v>
      </c>
      <c r="B2355" s="1">
        <v>42376</v>
      </c>
      <c r="C2355">
        <v>231.65</v>
      </c>
      <c r="D2355">
        <v>230.50000610000001</v>
      </c>
      <c r="E2355">
        <v>230.69974350000001</v>
      </c>
      <c r="F2355">
        <v>1.149993896</v>
      </c>
      <c r="G2355">
        <v>-0.95025652599999999</v>
      </c>
      <c r="H2355">
        <v>2.0859650049999998</v>
      </c>
      <c r="I2355">
        <f t="shared" si="36"/>
        <v>1.149993896</v>
      </c>
    </row>
    <row r="2356" spans="1:9" x14ac:dyDescent="0.3">
      <c r="A2356" s="1">
        <v>42376</v>
      </c>
      <c r="B2356" s="1">
        <v>42377</v>
      </c>
      <c r="C2356">
        <v>228.7</v>
      </c>
      <c r="D2356">
        <v>227.25000309999999</v>
      </c>
      <c r="E2356">
        <v>228.7711946</v>
      </c>
      <c r="F2356">
        <v>-1.4499969479999999</v>
      </c>
      <c r="G2356">
        <v>7.1194611000000005E-2</v>
      </c>
      <c r="H2356">
        <v>0.91923881600000001</v>
      </c>
      <c r="I2356">
        <f t="shared" si="36"/>
        <v>-1.4499969479999999</v>
      </c>
    </row>
    <row r="2357" spans="1:9" x14ac:dyDescent="0.3">
      <c r="A2357" s="1">
        <v>42377</v>
      </c>
      <c r="B2357" s="1">
        <v>42380</v>
      </c>
      <c r="C2357">
        <v>230</v>
      </c>
      <c r="D2357">
        <v>227.1000061</v>
      </c>
      <c r="E2357">
        <v>230.120676</v>
      </c>
      <c r="F2357">
        <v>-2.8999938959999998</v>
      </c>
      <c r="G2357">
        <v>0.120676033</v>
      </c>
      <c r="H2357">
        <v>1.4495689009999999</v>
      </c>
      <c r="I2357">
        <f t="shared" si="36"/>
        <v>-2.8999938959999998</v>
      </c>
    </row>
    <row r="2358" spans="1:9" x14ac:dyDescent="0.3">
      <c r="A2358" s="1">
        <v>42380</v>
      </c>
      <c r="B2358" s="1">
        <v>42381</v>
      </c>
      <c r="C2358">
        <v>227.95</v>
      </c>
      <c r="D2358">
        <v>228.95</v>
      </c>
      <c r="E2358">
        <v>228.0070475</v>
      </c>
      <c r="F2358">
        <v>1</v>
      </c>
      <c r="G2358">
        <v>5.7047471000000002E-2</v>
      </c>
      <c r="H2358">
        <v>0.954594155</v>
      </c>
      <c r="I2358">
        <f t="shared" si="36"/>
        <v>1</v>
      </c>
    </row>
    <row r="2359" spans="1:9" x14ac:dyDescent="0.3">
      <c r="A2359" s="1">
        <v>42381</v>
      </c>
      <c r="B2359" s="1">
        <v>42382</v>
      </c>
      <c r="C2359">
        <v>226.6</v>
      </c>
      <c r="D2359">
        <v>228.24999389999999</v>
      </c>
      <c r="E2359">
        <v>227.43604439999999</v>
      </c>
      <c r="F2359">
        <v>1.649993896</v>
      </c>
      <c r="G2359">
        <v>0.83604443100000003</v>
      </c>
      <c r="H2359">
        <v>2.8991378029999999</v>
      </c>
      <c r="I2359">
        <f t="shared" si="36"/>
        <v>1.649993896</v>
      </c>
    </row>
    <row r="2360" spans="1:9" x14ac:dyDescent="0.3">
      <c r="A2360" s="1">
        <v>42382</v>
      </c>
      <c r="B2360" s="1">
        <v>42383</v>
      </c>
      <c r="C2360">
        <v>230.7</v>
      </c>
      <c r="D2360">
        <v>227.45</v>
      </c>
      <c r="E2360">
        <v>231.14758269999999</v>
      </c>
      <c r="F2360">
        <v>-3.25</v>
      </c>
      <c r="G2360">
        <v>0.44758272199999999</v>
      </c>
      <c r="H2360">
        <v>0.98994949399999999</v>
      </c>
      <c r="I2360">
        <f t="shared" si="36"/>
        <v>-3.25</v>
      </c>
    </row>
    <row r="2361" spans="1:9" x14ac:dyDescent="0.3">
      <c r="A2361" s="1">
        <v>42383</v>
      </c>
      <c r="B2361" s="1">
        <v>42384</v>
      </c>
      <c r="C2361">
        <v>229.3</v>
      </c>
      <c r="D2361">
        <v>230.10000310000001</v>
      </c>
      <c r="E2361">
        <v>229.9171432</v>
      </c>
      <c r="F2361">
        <v>0.80000305199999999</v>
      </c>
      <c r="G2361">
        <v>0.61714321400000005</v>
      </c>
      <c r="H2361">
        <v>2.8637824639999998</v>
      </c>
      <c r="I2361">
        <f t="shared" si="36"/>
        <v>0.80000305199999999</v>
      </c>
    </row>
    <row r="2362" spans="1:9" x14ac:dyDescent="0.3">
      <c r="A2362" s="1">
        <v>42384</v>
      </c>
      <c r="B2362" s="1">
        <v>42387</v>
      </c>
      <c r="C2362">
        <v>225.25</v>
      </c>
      <c r="D2362">
        <v>222.75</v>
      </c>
      <c r="E2362">
        <v>225.2594497</v>
      </c>
      <c r="F2362">
        <v>-2.5</v>
      </c>
      <c r="G2362">
        <v>9.4497190000000005E-3</v>
      </c>
      <c r="H2362">
        <v>7.0710677999999999E-2</v>
      </c>
      <c r="I2362">
        <f t="shared" si="36"/>
        <v>-2.5</v>
      </c>
    </row>
    <row r="2363" spans="1:9" x14ac:dyDescent="0.3">
      <c r="A2363" s="1">
        <v>42387</v>
      </c>
      <c r="B2363" s="1">
        <v>42388</v>
      </c>
      <c r="C2363">
        <v>225.35</v>
      </c>
      <c r="D2363">
        <v>225.2999969</v>
      </c>
      <c r="E2363">
        <v>225.7024065</v>
      </c>
      <c r="F2363">
        <v>-5.0003051999999999E-2</v>
      </c>
      <c r="G2363">
        <v>0.35240647200000003</v>
      </c>
      <c r="H2363">
        <v>0.954594155</v>
      </c>
      <c r="I2363">
        <f t="shared" si="36"/>
        <v>-5.0003051999999999E-2</v>
      </c>
    </row>
    <row r="2364" spans="1:9" x14ac:dyDescent="0.3">
      <c r="A2364" s="1">
        <v>42388</v>
      </c>
      <c r="B2364" s="1">
        <v>42389</v>
      </c>
      <c r="C2364">
        <v>226.7</v>
      </c>
      <c r="D2364">
        <v>225.55000609999999</v>
      </c>
      <c r="E2364">
        <v>225.98439740000001</v>
      </c>
      <c r="F2364">
        <v>1.149993896</v>
      </c>
      <c r="G2364">
        <v>-0.71560257699999996</v>
      </c>
      <c r="H2364">
        <v>4.8083261119999996</v>
      </c>
      <c r="I2364">
        <f t="shared" si="36"/>
        <v>1.149993896</v>
      </c>
    </row>
    <row r="2365" spans="1:9" x14ac:dyDescent="0.3">
      <c r="A2365" s="1">
        <v>42389</v>
      </c>
      <c r="B2365" s="1">
        <v>42390</v>
      </c>
      <c r="C2365">
        <v>219.9</v>
      </c>
      <c r="D2365">
        <v>221.35001220000001</v>
      </c>
      <c r="E2365">
        <v>221.0637456</v>
      </c>
      <c r="F2365">
        <v>1.4500122070000001</v>
      </c>
      <c r="G2365">
        <v>1.1637456420000001</v>
      </c>
      <c r="H2365">
        <v>0.84852813699999996</v>
      </c>
      <c r="I2365">
        <f t="shared" si="36"/>
        <v>1.4500122070000001</v>
      </c>
    </row>
    <row r="2366" spans="1:9" x14ac:dyDescent="0.3">
      <c r="A2366" s="1">
        <v>42390</v>
      </c>
      <c r="B2366" s="1">
        <v>42391</v>
      </c>
      <c r="C2366">
        <v>221.1</v>
      </c>
      <c r="D2366">
        <v>223.1</v>
      </c>
      <c r="E2366">
        <v>220.4770651</v>
      </c>
      <c r="F2366">
        <v>-2</v>
      </c>
      <c r="G2366">
        <v>-0.62293493700000002</v>
      </c>
      <c r="H2366">
        <v>3.39411255</v>
      </c>
      <c r="I2366">
        <f t="shared" si="36"/>
        <v>-2</v>
      </c>
    </row>
    <row r="2367" spans="1:9" x14ac:dyDescent="0.3">
      <c r="A2367" s="1">
        <v>42391</v>
      </c>
      <c r="B2367" s="1">
        <v>42394</v>
      </c>
      <c r="C2367">
        <v>225.9</v>
      </c>
      <c r="D2367">
        <v>226.4500031</v>
      </c>
      <c r="E2367">
        <v>226.68096539999999</v>
      </c>
      <c r="F2367">
        <v>0.55000305199999999</v>
      </c>
      <c r="G2367">
        <v>0.78096538800000004</v>
      </c>
      <c r="H2367">
        <v>1.060660172</v>
      </c>
      <c r="I2367">
        <f t="shared" si="36"/>
        <v>0.55000305199999999</v>
      </c>
    </row>
    <row r="2368" spans="1:9" x14ac:dyDescent="0.3">
      <c r="A2368" s="1">
        <v>42394</v>
      </c>
      <c r="B2368" s="1">
        <v>42395</v>
      </c>
      <c r="C2368">
        <v>227.4</v>
      </c>
      <c r="D2368">
        <v>225.60001220000001</v>
      </c>
      <c r="E2368">
        <v>228.22803590000001</v>
      </c>
      <c r="F2368">
        <v>-1.7999877929999999</v>
      </c>
      <c r="G2368">
        <v>0.82803589099999997</v>
      </c>
      <c r="H2368">
        <v>2.4041630559999998</v>
      </c>
      <c r="I2368">
        <f t="shared" si="36"/>
        <v>-1.7999877929999999</v>
      </c>
    </row>
    <row r="2369" spans="1:9" x14ac:dyDescent="0.3">
      <c r="A2369" s="1">
        <v>42395</v>
      </c>
      <c r="B2369" s="1">
        <v>42396</v>
      </c>
      <c r="C2369">
        <v>224</v>
      </c>
      <c r="D2369">
        <v>226</v>
      </c>
      <c r="E2369">
        <v>224.9473466</v>
      </c>
      <c r="F2369">
        <v>2</v>
      </c>
      <c r="G2369">
        <v>0.94734656799999994</v>
      </c>
      <c r="H2369">
        <v>2.2273863610000002</v>
      </c>
      <c r="I2369">
        <f t="shared" si="36"/>
        <v>2</v>
      </c>
    </row>
    <row r="2370" spans="1:9" x14ac:dyDescent="0.3">
      <c r="A2370" s="1">
        <v>42396</v>
      </c>
      <c r="B2370" s="1">
        <v>42397</v>
      </c>
      <c r="C2370">
        <v>227.15</v>
      </c>
      <c r="D2370">
        <v>225.2000031</v>
      </c>
      <c r="E2370">
        <v>227.2682987</v>
      </c>
      <c r="F2370">
        <v>-1.9499969479999999</v>
      </c>
      <c r="G2370">
        <v>0.11829870200000001</v>
      </c>
      <c r="H2370">
        <v>3.5355339E-2</v>
      </c>
      <c r="I2370">
        <f t="shared" si="36"/>
        <v>-1.9499969479999999</v>
      </c>
    </row>
    <row r="2371" spans="1:9" x14ac:dyDescent="0.3">
      <c r="A2371" s="1">
        <v>42397</v>
      </c>
      <c r="B2371" s="1">
        <v>42398</v>
      </c>
      <c r="C2371">
        <v>227.2</v>
      </c>
      <c r="D2371">
        <v>226.75000309999999</v>
      </c>
      <c r="E2371">
        <v>228.12394639999999</v>
      </c>
      <c r="F2371">
        <v>-0.44999694800000001</v>
      </c>
      <c r="G2371">
        <v>0.92394638100000004</v>
      </c>
      <c r="H2371">
        <v>0.91923881600000001</v>
      </c>
      <c r="I2371">
        <f t="shared" ref="I2371:I2434" si="37">IF(F2371&lt;-5, -5, F2371)</f>
        <v>-0.44999694800000001</v>
      </c>
    </row>
    <row r="2372" spans="1:9" x14ac:dyDescent="0.3">
      <c r="A2372" s="1">
        <v>42398</v>
      </c>
      <c r="B2372" s="1">
        <v>42401</v>
      </c>
      <c r="C2372">
        <v>228.5</v>
      </c>
      <c r="D2372">
        <v>229.1499939</v>
      </c>
      <c r="E2372">
        <v>228.4247503</v>
      </c>
      <c r="F2372">
        <v>-0.64999389600000002</v>
      </c>
      <c r="G2372">
        <v>-7.5249732E-2</v>
      </c>
      <c r="H2372">
        <v>0.84852813699999996</v>
      </c>
      <c r="I2372">
        <f t="shared" si="37"/>
        <v>-0.64999389600000002</v>
      </c>
    </row>
    <row r="2373" spans="1:9" x14ac:dyDescent="0.3">
      <c r="A2373" s="1">
        <v>42401</v>
      </c>
      <c r="B2373" s="1">
        <v>42402</v>
      </c>
      <c r="C2373">
        <v>229.7</v>
      </c>
      <c r="D2373">
        <v>228.64999689999999</v>
      </c>
      <c r="E2373">
        <v>228.6005605</v>
      </c>
      <c r="F2373">
        <v>1.0500030520000001</v>
      </c>
      <c r="G2373">
        <v>-1.0994395020000001</v>
      </c>
      <c r="H2373">
        <v>1.1313708499999999</v>
      </c>
      <c r="I2373">
        <f t="shared" si="37"/>
        <v>1.0500030520000001</v>
      </c>
    </row>
    <row r="2374" spans="1:9" x14ac:dyDescent="0.3">
      <c r="A2374" s="1">
        <v>42402</v>
      </c>
      <c r="B2374" s="1">
        <v>42403</v>
      </c>
      <c r="C2374">
        <v>228.1</v>
      </c>
      <c r="D2374">
        <v>225.5499969</v>
      </c>
      <c r="E2374">
        <v>227.61451270000001</v>
      </c>
      <c r="F2374">
        <v>2.5500030520000001</v>
      </c>
      <c r="G2374">
        <v>-0.48548725199999998</v>
      </c>
      <c r="H2374">
        <v>2.1213203439999999</v>
      </c>
      <c r="I2374">
        <f t="shared" si="37"/>
        <v>2.5500030520000001</v>
      </c>
    </row>
    <row r="2375" spans="1:9" x14ac:dyDescent="0.3">
      <c r="A2375" s="1">
        <v>42403</v>
      </c>
      <c r="B2375" s="1">
        <v>42404</v>
      </c>
      <c r="C2375">
        <v>225.1</v>
      </c>
      <c r="D2375">
        <v>227.19999079999999</v>
      </c>
      <c r="E2375">
        <v>224.7889102</v>
      </c>
      <c r="F2375">
        <v>-2.0999908450000002</v>
      </c>
      <c r="G2375">
        <v>-0.31108981400000002</v>
      </c>
      <c r="H2375">
        <v>3.3234018719999998</v>
      </c>
      <c r="I2375">
        <f t="shared" si="37"/>
        <v>-2.0999908450000002</v>
      </c>
    </row>
    <row r="2376" spans="1:9" x14ac:dyDescent="0.3">
      <c r="A2376" s="1">
        <v>42404</v>
      </c>
      <c r="B2376" s="1">
        <v>42405</v>
      </c>
      <c r="C2376">
        <v>229.8</v>
      </c>
      <c r="D2376">
        <v>228.99999690000001</v>
      </c>
      <c r="E2376">
        <v>229.94648119999999</v>
      </c>
      <c r="F2376">
        <v>-0.80000305199999999</v>
      </c>
      <c r="G2376">
        <v>0.146481216</v>
      </c>
      <c r="H2376">
        <v>0.282842712</v>
      </c>
      <c r="I2376">
        <f t="shared" si="37"/>
        <v>-0.80000305199999999</v>
      </c>
    </row>
    <row r="2377" spans="1:9" x14ac:dyDescent="0.3">
      <c r="A2377" s="1">
        <v>42405</v>
      </c>
      <c r="B2377" s="1">
        <v>42408</v>
      </c>
      <c r="C2377">
        <v>230.2</v>
      </c>
      <c r="D2377">
        <v>229.00000309999999</v>
      </c>
      <c r="E2377">
        <v>230.5048166</v>
      </c>
      <c r="F2377">
        <v>-1.1999969479999999</v>
      </c>
      <c r="G2377">
        <v>0.304816633</v>
      </c>
      <c r="H2377">
        <v>0</v>
      </c>
      <c r="I2377">
        <f t="shared" si="37"/>
        <v>-1.1999969479999999</v>
      </c>
    </row>
    <row r="2378" spans="1:9" x14ac:dyDescent="0.3">
      <c r="A2378" s="1">
        <v>42408</v>
      </c>
      <c r="B2378" s="1">
        <v>42409</v>
      </c>
      <c r="C2378">
        <v>230.2</v>
      </c>
      <c r="D2378">
        <v>229.00000309999999</v>
      </c>
      <c r="E2378">
        <v>230.10724870000001</v>
      </c>
      <c r="F2378">
        <v>1.1999969479999999</v>
      </c>
      <c r="G2378">
        <v>-9.2751317E-2</v>
      </c>
      <c r="H2378">
        <v>0</v>
      </c>
      <c r="I2378">
        <f t="shared" si="37"/>
        <v>1.1999969479999999</v>
      </c>
    </row>
    <row r="2379" spans="1:9" x14ac:dyDescent="0.3">
      <c r="A2379" s="1">
        <v>42409</v>
      </c>
      <c r="B2379" s="1">
        <v>42410</v>
      </c>
      <c r="C2379">
        <v>230.2</v>
      </c>
      <c r="D2379">
        <v>229.00000309999999</v>
      </c>
      <c r="E2379">
        <v>230.08734569999999</v>
      </c>
      <c r="F2379">
        <v>1.1999969479999999</v>
      </c>
      <c r="G2379">
        <v>-0.112654269</v>
      </c>
      <c r="H2379">
        <v>0</v>
      </c>
      <c r="I2379">
        <f t="shared" si="37"/>
        <v>1.1999969479999999</v>
      </c>
    </row>
    <row r="2380" spans="1:9" x14ac:dyDescent="0.3">
      <c r="A2380" s="1">
        <v>42410</v>
      </c>
      <c r="B2380" s="1">
        <v>42411</v>
      </c>
      <c r="C2380">
        <v>230.2</v>
      </c>
      <c r="D2380">
        <v>224.55000609999999</v>
      </c>
      <c r="E2380">
        <v>230.01829380000001</v>
      </c>
      <c r="F2380">
        <v>5.6499938959999998</v>
      </c>
      <c r="G2380">
        <v>-0.18170622</v>
      </c>
      <c r="H2380">
        <v>4.949747468</v>
      </c>
      <c r="I2380">
        <f t="shared" si="37"/>
        <v>5.6499938959999998</v>
      </c>
    </row>
    <row r="2381" spans="1:9" x14ac:dyDescent="0.3">
      <c r="A2381" s="1">
        <v>42411</v>
      </c>
      <c r="B2381" s="1">
        <v>42412</v>
      </c>
      <c r="C2381">
        <v>223.2</v>
      </c>
      <c r="D2381">
        <v>222.45</v>
      </c>
      <c r="E2381">
        <v>223.4821288</v>
      </c>
      <c r="F2381">
        <v>-0.75</v>
      </c>
      <c r="G2381">
        <v>0.282128781</v>
      </c>
      <c r="H2381">
        <v>0.91923881600000001</v>
      </c>
      <c r="I2381">
        <f t="shared" si="37"/>
        <v>-0.75</v>
      </c>
    </row>
    <row r="2382" spans="1:9" x14ac:dyDescent="0.3">
      <c r="A2382" s="1">
        <v>42412</v>
      </c>
      <c r="B2382" s="1">
        <v>42415</v>
      </c>
      <c r="C2382">
        <v>221.9</v>
      </c>
      <c r="D2382">
        <v>224.60001220000001</v>
      </c>
      <c r="E2382">
        <v>222.3380401</v>
      </c>
      <c r="F2382">
        <v>2.7000122069999999</v>
      </c>
      <c r="G2382">
        <v>0.43804010700000001</v>
      </c>
      <c r="H2382">
        <v>2.156675683</v>
      </c>
      <c r="I2382">
        <f t="shared" si="37"/>
        <v>2.7000122069999999</v>
      </c>
    </row>
    <row r="2383" spans="1:9" x14ac:dyDescent="0.3">
      <c r="A2383" s="1">
        <v>42415</v>
      </c>
      <c r="B2383" s="1">
        <v>42416</v>
      </c>
      <c r="C2383">
        <v>224.95</v>
      </c>
      <c r="D2383">
        <v>225.10000919999999</v>
      </c>
      <c r="E2383">
        <v>224.63183989999999</v>
      </c>
      <c r="F2383">
        <v>-0.15000915500000001</v>
      </c>
      <c r="G2383">
        <v>-0.31816008699999998</v>
      </c>
      <c r="H2383">
        <v>2.333452378</v>
      </c>
      <c r="I2383">
        <f t="shared" si="37"/>
        <v>-0.15000915500000001</v>
      </c>
    </row>
    <row r="2384" spans="1:9" x14ac:dyDescent="0.3">
      <c r="A2384" s="1">
        <v>42416</v>
      </c>
      <c r="B2384" s="1">
        <v>42417</v>
      </c>
      <c r="C2384">
        <v>228.25</v>
      </c>
      <c r="D2384">
        <v>227.6499939</v>
      </c>
      <c r="E2384">
        <v>227.54207030000001</v>
      </c>
      <c r="F2384">
        <v>0.60000610399999998</v>
      </c>
      <c r="G2384">
        <v>-0.70792967100000004</v>
      </c>
      <c r="H2384">
        <v>0.31819805200000001</v>
      </c>
      <c r="I2384">
        <f t="shared" si="37"/>
        <v>0.60000610399999998</v>
      </c>
    </row>
    <row r="2385" spans="1:9" x14ac:dyDescent="0.3">
      <c r="A2385" s="1">
        <v>42417</v>
      </c>
      <c r="B2385" s="1">
        <v>42418</v>
      </c>
      <c r="C2385">
        <v>228.7</v>
      </c>
      <c r="D2385">
        <v>231.89999689999999</v>
      </c>
      <c r="E2385">
        <v>228.40546509999999</v>
      </c>
      <c r="F2385">
        <v>-3.1999969479999999</v>
      </c>
      <c r="G2385">
        <v>-0.29453492199999998</v>
      </c>
      <c r="H2385">
        <v>1.48492424</v>
      </c>
      <c r="I2385">
        <f t="shared" si="37"/>
        <v>-3.1999969479999999</v>
      </c>
    </row>
    <row r="2386" spans="1:9" x14ac:dyDescent="0.3">
      <c r="A2386" s="1">
        <v>42418</v>
      </c>
      <c r="B2386" s="1">
        <v>42419</v>
      </c>
      <c r="C2386">
        <v>230.8</v>
      </c>
      <c r="D2386">
        <v>230.55</v>
      </c>
      <c r="E2386">
        <v>230.9221082</v>
      </c>
      <c r="F2386">
        <v>-0.25</v>
      </c>
      <c r="G2386">
        <v>0.12210821400000001</v>
      </c>
      <c r="H2386">
        <v>0.17677669500000001</v>
      </c>
      <c r="I2386">
        <f t="shared" si="37"/>
        <v>-0.25</v>
      </c>
    </row>
    <row r="2387" spans="1:9" x14ac:dyDescent="0.3">
      <c r="A2387" s="1">
        <v>42419</v>
      </c>
      <c r="B2387" s="1">
        <v>42422</v>
      </c>
      <c r="C2387">
        <v>231.05</v>
      </c>
      <c r="D2387">
        <v>230.49999690000001</v>
      </c>
      <c r="E2387">
        <v>231.3206347</v>
      </c>
      <c r="F2387">
        <v>-0.55000305199999999</v>
      </c>
      <c r="G2387">
        <v>0.27063474100000001</v>
      </c>
      <c r="H2387">
        <v>0.63639610300000005</v>
      </c>
      <c r="I2387">
        <f t="shared" si="37"/>
        <v>-0.55000305199999999</v>
      </c>
    </row>
    <row r="2388" spans="1:9" x14ac:dyDescent="0.3">
      <c r="A2388" s="1">
        <v>42422</v>
      </c>
      <c r="B2388" s="1">
        <v>42423</v>
      </c>
      <c r="C2388">
        <v>231.95</v>
      </c>
      <c r="D2388">
        <v>232.75000309999999</v>
      </c>
      <c r="E2388">
        <v>232.82338200000001</v>
      </c>
      <c r="F2388">
        <v>0.80000305199999999</v>
      </c>
      <c r="G2388">
        <v>0.87338203199999997</v>
      </c>
      <c r="H2388">
        <v>0.17677669500000001</v>
      </c>
      <c r="I2388">
        <f t="shared" si="37"/>
        <v>0.80000305199999999</v>
      </c>
    </row>
    <row r="2389" spans="1:9" x14ac:dyDescent="0.3">
      <c r="A2389" s="1">
        <v>42423</v>
      </c>
      <c r="B2389" s="1">
        <v>42424</v>
      </c>
      <c r="C2389">
        <v>232.2</v>
      </c>
      <c r="D2389">
        <v>231.55000609999999</v>
      </c>
      <c r="E2389">
        <v>231.69858110000001</v>
      </c>
      <c r="F2389">
        <v>0.64999389600000002</v>
      </c>
      <c r="G2389">
        <v>-0.50141894799999998</v>
      </c>
      <c r="H2389">
        <v>0.53033008599999998</v>
      </c>
      <c r="I2389">
        <f t="shared" si="37"/>
        <v>0.64999389600000002</v>
      </c>
    </row>
    <row r="2390" spans="1:9" x14ac:dyDescent="0.3">
      <c r="A2390" s="1">
        <v>42424</v>
      </c>
      <c r="B2390" s="1">
        <v>42425</v>
      </c>
      <c r="C2390">
        <v>231.45</v>
      </c>
      <c r="D2390">
        <v>232.30000609999999</v>
      </c>
      <c r="E2390">
        <v>231.9249825</v>
      </c>
      <c r="F2390">
        <v>0.85000610399999998</v>
      </c>
      <c r="G2390">
        <v>0.47498253000000001</v>
      </c>
      <c r="H2390">
        <v>0.141421356</v>
      </c>
      <c r="I2390">
        <f t="shared" si="37"/>
        <v>0.85000610399999998</v>
      </c>
    </row>
    <row r="2391" spans="1:9" x14ac:dyDescent="0.3">
      <c r="A2391" s="1">
        <v>42425</v>
      </c>
      <c r="B2391" s="1">
        <v>42426</v>
      </c>
      <c r="C2391">
        <v>231.65</v>
      </c>
      <c r="D2391">
        <v>233.10001220000001</v>
      </c>
      <c r="E2391">
        <v>230.8141904</v>
      </c>
      <c r="F2391">
        <v>-1.4500122070000001</v>
      </c>
      <c r="G2391">
        <v>-0.83580964800000002</v>
      </c>
      <c r="H2391">
        <v>0.24748737300000001</v>
      </c>
      <c r="I2391">
        <f t="shared" si="37"/>
        <v>-1.4500122070000001</v>
      </c>
    </row>
    <row r="2392" spans="1:9" x14ac:dyDescent="0.3">
      <c r="A2392" s="1">
        <v>42426</v>
      </c>
      <c r="B2392" s="1">
        <v>42429</v>
      </c>
      <c r="C2392">
        <v>232</v>
      </c>
      <c r="D2392">
        <v>231.3999939</v>
      </c>
      <c r="E2392">
        <v>232.52974320000001</v>
      </c>
      <c r="F2392">
        <v>-0.60000610399999998</v>
      </c>
      <c r="G2392">
        <v>0.529743195</v>
      </c>
      <c r="H2392">
        <v>0.42426406900000002</v>
      </c>
      <c r="I2392">
        <f t="shared" si="37"/>
        <v>-0.60000610399999998</v>
      </c>
    </row>
    <row r="2393" spans="1:9" x14ac:dyDescent="0.3">
      <c r="A2393" s="1">
        <v>42429</v>
      </c>
      <c r="B2393" s="1">
        <v>42430</v>
      </c>
      <c r="C2393">
        <v>231.4</v>
      </c>
      <c r="D2393">
        <v>231.4</v>
      </c>
      <c r="E2393">
        <v>231.45436480000001</v>
      </c>
      <c r="F2393">
        <v>0</v>
      </c>
      <c r="G2393">
        <v>5.4364763000000003E-2</v>
      </c>
      <c r="H2393">
        <v>0</v>
      </c>
      <c r="I2393">
        <f t="shared" si="37"/>
        <v>0</v>
      </c>
    </row>
    <row r="2394" spans="1:9" x14ac:dyDescent="0.3">
      <c r="A2394" s="1">
        <v>42430</v>
      </c>
      <c r="B2394" s="1">
        <v>42431</v>
      </c>
      <c r="C2394">
        <v>231.4</v>
      </c>
      <c r="D2394">
        <v>234.7000031</v>
      </c>
      <c r="E2394">
        <v>231.8410624</v>
      </c>
      <c r="F2394">
        <v>3.3000030520000001</v>
      </c>
      <c r="G2394">
        <v>0.44106236100000001</v>
      </c>
      <c r="H2394">
        <v>3.0759144979999999</v>
      </c>
      <c r="I2394">
        <f t="shared" si="37"/>
        <v>3.3000030520000001</v>
      </c>
    </row>
    <row r="2395" spans="1:9" x14ac:dyDescent="0.3">
      <c r="A2395" s="1">
        <v>42431</v>
      </c>
      <c r="B2395" s="1">
        <v>42432</v>
      </c>
      <c r="C2395">
        <v>235.75</v>
      </c>
      <c r="D2395">
        <v>236.1499939</v>
      </c>
      <c r="E2395">
        <v>235.54400039999999</v>
      </c>
      <c r="F2395">
        <v>-0.39999389600000002</v>
      </c>
      <c r="G2395">
        <v>-0.205999553</v>
      </c>
      <c r="H2395">
        <v>0.31819805200000001</v>
      </c>
      <c r="I2395">
        <f t="shared" si="37"/>
        <v>-0.39999389600000002</v>
      </c>
    </row>
    <row r="2396" spans="1:9" x14ac:dyDescent="0.3">
      <c r="A2396" s="1">
        <v>42432</v>
      </c>
      <c r="B2396" s="1">
        <v>42433</v>
      </c>
      <c r="C2396">
        <v>236.2</v>
      </c>
      <c r="D2396">
        <v>236.10000919999999</v>
      </c>
      <c r="E2396">
        <v>236.3425426</v>
      </c>
      <c r="F2396">
        <v>-9.9990844999999995E-2</v>
      </c>
      <c r="G2396">
        <v>0.14254260099999999</v>
      </c>
      <c r="H2396">
        <v>0.141421356</v>
      </c>
      <c r="I2396">
        <f t="shared" si="37"/>
        <v>-9.9990844999999995E-2</v>
      </c>
    </row>
    <row r="2397" spans="1:9" x14ac:dyDescent="0.3">
      <c r="A2397" s="1">
        <v>42433</v>
      </c>
      <c r="B2397" s="1">
        <v>42436</v>
      </c>
      <c r="C2397">
        <v>236.4</v>
      </c>
      <c r="D2397">
        <v>236.9</v>
      </c>
      <c r="E2397">
        <v>236.7460366</v>
      </c>
      <c r="F2397">
        <v>0.5</v>
      </c>
      <c r="G2397">
        <v>0.34603664299999998</v>
      </c>
      <c r="H2397">
        <v>0.282842712</v>
      </c>
      <c r="I2397">
        <f t="shared" si="37"/>
        <v>0.5</v>
      </c>
    </row>
    <row r="2398" spans="1:9" x14ac:dyDescent="0.3">
      <c r="A2398" s="1">
        <v>42436</v>
      </c>
      <c r="B2398" s="1">
        <v>42437</v>
      </c>
      <c r="C2398">
        <v>236.8</v>
      </c>
      <c r="D2398">
        <v>237.14999080000001</v>
      </c>
      <c r="E2398">
        <v>236.59102720000001</v>
      </c>
      <c r="F2398">
        <v>-0.34999084499999999</v>
      </c>
      <c r="G2398">
        <v>-0.208972782</v>
      </c>
      <c r="H2398">
        <v>1.414213562</v>
      </c>
      <c r="I2398">
        <f t="shared" si="37"/>
        <v>-0.34999084499999999</v>
      </c>
    </row>
    <row r="2399" spans="1:9" x14ac:dyDescent="0.3">
      <c r="A2399" s="1">
        <v>42437</v>
      </c>
      <c r="B2399" s="1">
        <v>42438</v>
      </c>
      <c r="C2399">
        <v>234.8</v>
      </c>
      <c r="D2399">
        <v>234.44999390000001</v>
      </c>
      <c r="E2399">
        <v>234.5975986</v>
      </c>
      <c r="F2399">
        <v>0.35000610399999998</v>
      </c>
      <c r="G2399">
        <v>-0.20240140000000001</v>
      </c>
      <c r="H2399">
        <v>0.77781745899999999</v>
      </c>
      <c r="I2399">
        <f t="shared" si="37"/>
        <v>0.35000610399999998</v>
      </c>
    </row>
    <row r="2400" spans="1:9" x14ac:dyDescent="0.3">
      <c r="A2400" s="1">
        <v>42438</v>
      </c>
      <c r="B2400" s="1">
        <v>42439</v>
      </c>
      <c r="C2400">
        <v>235.9</v>
      </c>
      <c r="D2400">
        <v>236.35001220000001</v>
      </c>
      <c r="E2400">
        <v>236.40221829999999</v>
      </c>
      <c r="F2400">
        <v>0.450012207</v>
      </c>
      <c r="G2400">
        <v>0.50221830599999995</v>
      </c>
      <c r="H2400">
        <v>2.474873734</v>
      </c>
      <c r="I2400">
        <f t="shared" si="37"/>
        <v>0.450012207</v>
      </c>
    </row>
    <row r="2401" spans="1:9" x14ac:dyDescent="0.3">
      <c r="A2401" s="1">
        <v>42439</v>
      </c>
      <c r="B2401" s="1">
        <v>42440</v>
      </c>
      <c r="C2401">
        <v>239.4</v>
      </c>
      <c r="D2401">
        <v>238.35001220000001</v>
      </c>
      <c r="E2401">
        <v>239.5142548</v>
      </c>
      <c r="F2401">
        <v>-1.0499877929999999</v>
      </c>
      <c r="G2401">
        <v>0.11425484</v>
      </c>
      <c r="H2401">
        <v>0.141421356</v>
      </c>
      <c r="I2401">
        <f t="shared" si="37"/>
        <v>-1.0499877929999999</v>
      </c>
    </row>
    <row r="2402" spans="1:9" x14ac:dyDescent="0.3">
      <c r="A2402" s="1">
        <v>42440</v>
      </c>
      <c r="B2402" s="1">
        <v>42443</v>
      </c>
      <c r="C2402">
        <v>239.2</v>
      </c>
      <c r="D2402">
        <v>240.35000919999999</v>
      </c>
      <c r="E2402">
        <v>239.47292010000001</v>
      </c>
      <c r="F2402">
        <v>1.150009155</v>
      </c>
      <c r="G2402">
        <v>0.27292013199999998</v>
      </c>
      <c r="H2402">
        <v>0.17677669500000001</v>
      </c>
      <c r="I2402">
        <f t="shared" si="37"/>
        <v>1.150009155</v>
      </c>
    </row>
    <row r="2403" spans="1:9" x14ac:dyDescent="0.3">
      <c r="A2403" s="1">
        <v>42443</v>
      </c>
      <c r="B2403" s="1">
        <v>42444</v>
      </c>
      <c r="C2403">
        <v>238.95</v>
      </c>
      <c r="D2403">
        <v>238.95</v>
      </c>
      <c r="E2403">
        <v>239.05626939999999</v>
      </c>
      <c r="F2403">
        <v>0</v>
      </c>
      <c r="G2403">
        <v>0.106269367</v>
      </c>
      <c r="H2403">
        <v>7.0710677999999999E-2</v>
      </c>
      <c r="I2403">
        <f t="shared" si="37"/>
        <v>0</v>
      </c>
    </row>
    <row r="2404" spans="1:9" x14ac:dyDescent="0.3">
      <c r="A2404" s="1">
        <v>42444</v>
      </c>
      <c r="B2404" s="1">
        <v>42445</v>
      </c>
      <c r="C2404">
        <v>238.85</v>
      </c>
      <c r="D2404">
        <v>239.49999389999999</v>
      </c>
      <c r="E2404">
        <v>238.25735510000001</v>
      </c>
      <c r="F2404">
        <v>-0.64999389600000002</v>
      </c>
      <c r="G2404">
        <v>-0.59264486999999999</v>
      </c>
      <c r="H2404">
        <v>0.24748737300000001</v>
      </c>
      <c r="I2404">
        <f t="shared" si="37"/>
        <v>-0.64999389600000002</v>
      </c>
    </row>
    <row r="2405" spans="1:9" x14ac:dyDescent="0.3">
      <c r="A2405" s="1">
        <v>42445</v>
      </c>
      <c r="B2405" s="1">
        <v>42446</v>
      </c>
      <c r="C2405">
        <v>239.2</v>
      </c>
      <c r="D2405">
        <v>240.35000919999999</v>
      </c>
      <c r="E2405">
        <v>239.58867090000001</v>
      </c>
      <c r="F2405">
        <v>1.150009155</v>
      </c>
      <c r="G2405">
        <v>0.388670921</v>
      </c>
      <c r="H2405">
        <v>1.1313708499999999</v>
      </c>
      <c r="I2405">
        <f t="shared" si="37"/>
        <v>1.150009155</v>
      </c>
    </row>
    <row r="2406" spans="1:9" x14ac:dyDescent="0.3">
      <c r="A2406" s="1">
        <v>42446</v>
      </c>
      <c r="B2406" s="1">
        <v>42447</v>
      </c>
      <c r="C2406">
        <v>240.8</v>
      </c>
      <c r="D2406">
        <v>241.64999080000001</v>
      </c>
      <c r="E2406">
        <v>241.2409887</v>
      </c>
      <c r="F2406">
        <v>0.84999084499999999</v>
      </c>
      <c r="G2406">
        <v>0.44098871899999997</v>
      </c>
      <c r="H2406">
        <v>0.106066017</v>
      </c>
      <c r="I2406">
        <f t="shared" si="37"/>
        <v>0.84999084499999999</v>
      </c>
    </row>
    <row r="2407" spans="1:9" x14ac:dyDescent="0.3">
      <c r="A2407" s="1">
        <v>42447</v>
      </c>
      <c r="B2407" s="1">
        <v>42450</v>
      </c>
      <c r="C2407">
        <v>240.95</v>
      </c>
      <c r="D2407">
        <v>241.80000609999999</v>
      </c>
      <c r="E2407">
        <v>241.32261740000001</v>
      </c>
      <c r="F2407">
        <v>0.85000610399999998</v>
      </c>
      <c r="G2407">
        <v>0.37261739399999999</v>
      </c>
      <c r="H2407">
        <v>0.35355339099999999</v>
      </c>
      <c r="I2407">
        <f t="shared" si="37"/>
        <v>0.85000610399999998</v>
      </c>
    </row>
    <row r="2408" spans="1:9" x14ac:dyDescent="0.3">
      <c r="A2408" s="1">
        <v>42450</v>
      </c>
      <c r="B2408" s="1">
        <v>42451</v>
      </c>
      <c r="C2408">
        <v>240.45</v>
      </c>
      <c r="D2408">
        <v>241.10000919999999</v>
      </c>
      <c r="E2408">
        <v>240.3992676</v>
      </c>
      <c r="F2408">
        <v>-0.65000915500000001</v>
      </c>
      <c r="G2408">
        <v>-5.0732441000000003E-2</v>
      </c>
      <c r="H2408">
        <v>1.0960155110000001</v>
      </c>
      <c r="I2408">
        <f t="shared" si="37"/>
        <v>-0.65000915500000001</v>
      </c>
    </row>
    <row r="2409" spans="1:9" x14ac:dyDescent="0.3">
      <c r="A2409" s="1">
        <v>42451</v>
      </c>
      <c r="B2409" s="1">
        <v>42452</v>
      </c>
      <c r="C2409">
        <v>242</v>
      </c>
      <c r="D2409">
        <v>241.9499969</v>
      </c>
      <c r="E2409">
        <v>242.00811870000001</v>
      </c>
      <c r="F2409">
        <v>-5.0003051999999999E-2</v>
      </c>
      <c r="G2409">
        <v>8.1187359999999997E-3</v>
      </c>
      <c r="H2409">
        <v>0.42426406900000002</v>
      </c>
      <c r="I2409">
        <f t="shared" si="37"/>
        <v>-5.0003051999999999E-2</v>
      </c>
    </row>
    <row r="2410" spans="1:9" x14ac:dyDescent="0.3">
      <c r="A2410" s="1">
        <v>42452</v>
      </c>
      <c r="B2410" s="1">
        <v>42453</v>
      </c>
      <c r="C2410">
        <v>241.4</v>
      </c>
      <c r="D2410">
        <v>240.60001220000001</v>
      </c>
      <c r="E2410">
        <v>241.06854619999999</v>
      </c>
      <c r="F2410">
        <v>0.799987793</v>
      </c>
      <c r="G2410">
        <v>-0.33145383</v>
      </c>
      <c r="H2410">
        <v>0.31819805200000001</v>
      </c>
      <c r="I2410">
        <f t="shared" si="37"/>
        <v>0.799987793</v>
      </c>
    </row>
    <row r="2411" spans="1:9" x14ac:dyDescent="0.3">
      <c r="A2411" s="1">
        <v>42453</v>
      </c>
      <c r="B2411" s="1">
        <v>42454</v>
      </c>
      <c r="C2411">
        <v>240.95</v>
      </c>
      <c r="D2411">
        <v>241.30000609999999</v>
      </c>
      <c r="E2411">
        <v>240.3183512</v>
      </c>
      <c r="F2411">
        <v>-0.35000610399999998</v>
      </c>
      <c r="G2411">
        <v>-0.63164877900000005</v>
      </c>
      <c r="H2411">
        <v>0.212132034</v>
      </c>
      <c r="I2411">
        <f t="shared" si="37"/>
        <v>-0.35000610399999998</v>
      </c>
    </row>
    <row r="2412" spans="1:9" x14ac:dyDescent="0.3">
      <c r="A2412" s="1">
        <v>42454</v>
      </c>
      <c r="B2412" s="1">
        <v>42457</v>
      </c>
      <c r="C2412">
        <v>240.65</v>
      </c>
      <c r="D2412">
        <v>240.60001220000001</v>
      </c>
      <c r="E2412">
        <v>240.4952236</v>
      </c>
      <c r="F2412">
        <v>4.9987793000000003E-2</v>
      </c>
      <c r="G2412">
        <v>-0.15477639400000001</v>
      </c>
      <c r="H2412">
        <v>0.24748737300000001</v>
      </c>
      <c r="I2412">
        <f t="shared" si="37"/>
        <v>4.9987793000000003E-2</v>
      </c>
    </row>
    <row r="2413" spans="1:9" x14ac:dyDescent="0.3">
      <c r="A2413" s="1">
        <v>42457</v>
      </c>
      <c r="B2413" s="1">
        <v>42458</v>
      </c>
      <c r="C2413">
        <v>241</v>
      </c>
      <c r="D2413">
        <v>241</v>
      </c>
      <c r="E2413">
        <v>240.36991599999999</v>
      </c>
      <c r="F2413">
        <v>0</v>
      </c>
      <c r="G2413">
        <v>-0.63008397800000004</v>
      </c>
      <c r="H2413">
        <v>0.91923881600000001</v>
      </c>
      <c r="I2413">
        <f t="shared" si="37"/>
        <v>0</v>
      </c>
    </row>
    <row r="2414" spans="1:9" x14ac:dyDescent="0.3">
      <c r="A2414" s="1">
        <v>42458</v>
      </c>
      <c r="B2414" s="1">
        <v>42459</v>
      </c>
      <c r="C2414">
        <v>242.3</v>
      </c>
      <c r="D2414">
        <v>243.24999690000001</v>
      </c>
      <c r="E2414">
        <v>242.65906390000001</v>
      </c>
      <c r="F2414">
        <v>0.94999694800000001</v>
      </c>
      <c r="G2414">
        <v>0.35906392300000001</v>
      </c>
      <c r="H2414">
        <v>0.77781745899999999</v>
      </c>
      <c r="I2414">
        <f t="shared" si="37"/>
        <v>0.94999694800000001</v>
      </c>
    </row>
    <row r="2415" spans="1:9" x14ac:dyDescent="0.3">
      <c r="A2415" s="1">
        <v>42459</v>
      </c>
      <c r="B2415" s="1">
        <v>42460</v>
      </c>
      <c r="C2415">
        <v>243.4</v>
      </c>
      <c r="D2415">
        <v>243.85001220000001</v>
      </c>
      <c r="E2415">
        <v>243.61647489999999</v>
      </c>
      <c r="F2415">
        <v>0.450012207</v>
      </c>
      <c r="G2415">
        <v>0.21647492099999999</v>
      </c>
      <c r="H2415">
        <v>0.98994949399999999</v>
      </c>
      <c r="I2415">
        <f t="shared" si="37"/>
        <v>0.450012207</v>
      </c>
    </row>
    <row r="2416" spans="1:9" x14ac:dyDescent="0.3">
      <c r="A2416" s="1">
        <v>42460</v>
      </c>
      <c r="B2416" s="1">
        <v>42461</v>
      </c>
      <c r="C2416">
        <v>242</v>
      </c>
      <c r="D2416">
        <v>241.9499969</v>
      </c>
      <c r="E2416">
        <v>242.70958880000001</v>
      </c>
      <c r="F2416">
        <v>-5.0003051999999999E-2</v>
      </c>
      <c r="G2416">
        <v>0.70958882599999995</v>
      </c>
      <c r="H2416">
        <v>2.7223611079999999</v>
      </c>
      <c r="I2416">
        <f t="shared" si="37"/>
        <v>-5.0003051999999999E-2</v>
      </c>
    </row>
    <row r="2417" spans="1:9" x14ac:dyDescent="0.3">
      <c r="A2417" s="1">
        <v>42461</v>
      </c>
      <c r="B2417" s="1">
        <v>42464</v>
      </c>
      <c r="C2417">
        <v>238.15</v>
      </c>
      <c r="D2417">
        <v>238.75000610000001</v>
      </c>
      <c r="E2417">
        <v>238.3393088</v>
      </c>
      <c r="F2417">
        <v>0.60000610399999998</v>
      </c>
      <c r="G2417">
        <v>0.189308792</v>
      </c>
      <c r="H2417">
        <v>0.67175144200000003</v>
      </c>
      <c r="I2417">
        <f t="shared" si="37"/>
        <v>0.60000610399999998</v>
      </c>
    </row>
    <row r="2418" spans="1:9" x14ac:dyDescent="0.3">
      <c r="A2418" s="1">
        <v>42464</v>
      </c>
      <c r="B2418" s="1">
        <v>42465</v>
      </c>
      <c r="C2418">
        <v>239.1</v>
      </c>
      <c r="D2418">
        <v>238.2999969</v>
      </c>
      <c r="E2418">
        <v>239.02999019999999</v>
      </c>
      <c r="F2418">
        <v>0.80000305199999999</v>
      </c>
      <c r="G2418">
        <v>-7.0009761000000004E-2</v>
      </c>
      <c r="H2418">
        <v>1.5556349190000001</v>
      </c>
      <c r="I2418">
        <f t="shared" si="37"/>
        <v>0.80000305199999999</v>
      </c>
    </row>
    <row r="2419" spans="1:9" x14ac:dyDescent="0.3">
      <c r="A2419" s="1">
        <v>42465</v>
      </c>
      <c r="B2419" s="1">
        <v>42466</v>
      </c>
      <c r="C2419">
        <v>236.9</v>
      </c>
      <c r="D2419">
        <v>237.15</v>
      </c>
      <c r="E2419">
        <v>237.5892546</v>
      </c>
      <c r="F2419">
        <v>0.25</v>
      </c>
      <c r="G2419">
        <v>0.68925464199999997</v>
      </c>
      <c r="H2419">
        <v>1.1313708499999999</v>
      </c>
      <c r="I2419">
        <f t="shared" si="37"/>
        <v>0.25</v>
      </c>
    </row>
    <row r="2420" spans="1:9" x14ac:dyDescent="0.3">
      <c r="A2420" s="1">
        <v>42466</v>
      </c>
      <c r="B2420" s="1">
        <v>42467</v>
      </c>
      <c r="C2420">
        <v>238.5</v>
      </c>
      <c r="D2420">
        <v>239.1999969</v>
      </c>
      <c r="E2420">
        <v>238.52834680000001</v>
      </c>
      <c r="F2420">
        <v>0.69999694800000001</v>
      </c>
      <c r="G2420">
        <v>2.8346758E-2</v>
      </c>
      <c r="H2420">
        <v>7.0710677999999999E-2</v>
      </c>
      <c r="I2420">
        <f t="shared" si="37"/>
        <v>0.69999694800000001</v>
      </c>
    </row>
    <row r="2421" spans="1:9" x14ac:dyDescent="0.3">
      <c r="A2421" s="1">
        <v>42467</v>
      </c>
      <c r="B2421" s="1">
        <v>42468</v>
      </c>
      <c r="C2421">
        <v>238.6</v>
      </c>
      <c r="D2421">
        <v>236.7999969</v>
      </c>
      <c r="E2421">
        <v>239.19420729999999</v>
      </c>
      <c r="F2421">
        <v>-1.8000030520000001</v>
      </c>
      <c r="G2421">
        <v>0.59420728700000003</v>
      </c>
      <c r="H2421">
        <v>0.56568542499999996</v>
      </c>
      <c r="I2421">
        <f t="shared" si="37"/>
        <v>-1.8000030520000001</v>
      </c>
    </row>
    <row r="2422" spans="1:9" x14ac:dyDescent="0.3">
      <c r="A2422" s="1">
        <v>42468</v>
      </c>
      <c r="B2422" s="1">
        <v>42471</v>
      </c>
      <c r="C2422">
        <v>237.8</v>
      </c>
      <c r="D2422">
        <v>237.55</v>
      </c>
      <c r="E2422">
        <v>238.3952395</v>
      </c>
      <c r="F2422">
        <v>-0.25</v>
      </c>
      <c r="G2422">
        <v>0.59523946000000005</v>
      </c>
      <c r="H2422">
        <v>0.31819805200000001</v>
      </c>
      <c r="I2422">
        <f t="shared" si="37"/>
        <v>-0.25</v>
      </c>
    </row>
    <row r="2423" spans="1:9" x14ac:dyDescent="0.3">
      <c r="A2423" s="1">
        <v>42471</v>
      </c>
      <c r="B2423" s="1">
        <v>42472</v>
      </c>
      <c r="C2423">
        <v>238.25</v>
      </c>
      <c r="D2423">
        <v>238.1999969</v>
      </c>
      <c r="E2423">
        <v>237.78221909999999</v>
      </c>
      <c r="F2423">
        <v>5.0003051999999999E-2</v>
      </c>
      <c r="G2423">
        <v>-0.46778085800000002</v>
      </c>
      <c r="H2423">
        <v>1.0960155110000001</v>
      </c>
      <c r="I2423">
        <f t="shared" si="37"/>
        <v>5.0003051999999999E-2</v>
      </c>
    </row>
    <row r="2424" spans="1:9" x14ac:dyDescent="0.3">
      <c r="A2424" s="1">
        <v>42472</v>
      </c>
      <c r="B2424" s="1">
        <v>42473</v>
      </c>
      <c r="C2424">
        <v>239.8</v>
      </c>
      <c r="D2424">
        <v>238.19999390000001</v>
      </c>
      <c r="E2424">
        <v>239.9453814</v>
      </c>
      <c r="F2424">
        <v>-1.600006104</v>
      </c>
      <c r="G2424">
        <v>0.145381391</v>
      </c>
      <c r="H2424">
        <v>0</v>
      </c>
      <c r="I2424">
        <f t="shared" si="37"/>
        <v>-1.600006104</v>
      </c>
    </row>
    <row r="2425" spans="1:9" x14ac:dyDescent="0.3">
      <c r="A2425" s="1">
        <v>42473</v>
      </c>
      <c r="B2425" s="1">
        <v>42474</v>
      </c>
      <c r="C2425">
        <v>239.8</v>
      </c>
      <c r="D2425">
        <v>242.8</v>
      </c>
      <c r="E2425">
        <v>239.7175751</v>
      </c>
      <c r="F2425">
        <v>-3</v>
      </c>
      <c r="G2425">
        <v>-8.2424871999999996E-2</v>
      </c>
      <c r="H2425">
        <v>3.6062445840000001</v>
      </c>
      <c r="I2425">
        <f t="shared" si="37"/>
        <v>-3</v>
      </c>
    </row>
    <row r="2426" spans="1:9" x14ac:dyDescent="0.3">
      <c r="A2426" s="1">
        <v>42474</v>
      </c>
      <c r="B2426" s="1">
        <v>42475</v>
      </c>
      <c r="C2426">
        <v>244.9</v>
      </c>
      <c r="D2426">
        <v>244.9500031</v>
      </c>
      <c r="E2426">
        <v>245.44864860000001</v>
      </c>
      <c r="F2426">
        <v>5.0003051999999999E-2</v>
      </c>
      <c r="G2426">
        <v>0.54864859600000004</v>
      </c>
      <c r="H2426">
        <v>0.106066017</v>
      </c>
      <c r="I2426">
        <f t="shared" si="37"/>
        <v>5.0003051999999999E-2</v>
      </c>
    </row>
    <row r="2427" spans="1:9" x14ac:dyDescent="0.3">
      <c r="A2427" s="1">
        <v>42475</v>
      </c>
      <c r="B2427" s="1">
        <v>42478</v>
      </c>
      <c r="C2427">
        <v>245.05</v>
      </c>
      <c r="D2427">
        <v>242.8</v>
      </c>
      <c r="E2427">
        <v>244.7969306</v>
      </c>
      <c r="F2427">
        <v>2.25</v>
      </c>
      <c r="G2427">
        <v>-0.25306937099999999</v>
      </c>
      <c r="H2427">
        <v>0.77781745899999999</v>
      </c>
      <c r="I2427">
        <f t="shared" si="37"/>
        <v>2.25</v>
      </c>
    </row>
    <row r="2428" spans="1:9" x14ac:dyDescent="0.3">
      <c r="A2428" s="1">
        <v>42478</v>
      </c>
      <c r="B2428" s="1">
        <v>42479</v>
      </c>
      <c r="C2428">
        <v>243.95</v>
      </c>
      <c r="D2428">
        <v>244.75000309999999</v>
      </c>
      <c r="E2428">
        <v>243.6503409</v>
      </c>
      <c r="F2428">
        <v>-0.80000305199999999</v>
      </c>
      <c r="G2428">
        <v>-0.299659073</v>
      </c>
      <c r="H2428">
        <v>0.38890872999999998</v>
      </c>
      <c r="I2428">
        <f t="shared" si="37"/>
        <v>-0.80000305199999999</v>
      </c>
    </row>
    <row r="2429" spans="1:9" x14ac:dyDescent="0.3">
      <c r="A2429" s="1">
        <v>42479</v>
      </c>
      <c r="B2429" s="1">
        <v>42480</v>
      </c>
      <c r="C2429">
        <v>244.5</v>
      </c>
      <c r="D2429">
        <v>244.8500061</v>
      </c>
      <c r="E2429">
        <v>244.29402260000001</v>
      </c>
      <c r="F2429">
        <v>-0.35000610399999998</v>
      </c>
      <c r="G2429">
        <v>-0.20597741</v>
      </c>
      <c r="H2429">
        <v>0.67175144200000003</v>
      </c>
      <c r="I2429">
        <f t="shared" si="37"/>
        <v>-0.35000610399999998</v>
      </c>
    </row>
    <row r="2430" spans="1:9" x14ac:dyDescent="0.3">
      <c r="A2430" s="1">
        <v>42480</v>
      </c>
      <c r="B2430" s="1">
        <v>42481</v>
      </c>
      <c r="C2430">
        <v>243.55</v>
      </c>
      <c r="D2430">
        <v>244.85000310000001</v>
      </c>
      <c r="E2430">
        <v>243.2355263</v>
      </c>
      <c r="F2430">
        <v>-1.3000030520000001</v>
      </c>
      <c r="G2430">
        <v>-0.314473748</v>
      </c>
      <c r="H2430">
        <v>1.3788582229999999</v>
      </c>
      <c r="I2430">
        <f t="shared" si="37"/>
        <v>-1.3000030520000001</v>
      </c>
    </row>
    <row r="2431" spans="1:9" x14ac:dyDescent="0.3">
      <c r="A2431" s="1">
        <v>42481</v>
      </c>
      <c r="B2431" s="1">
        <v>42482</v>
      </c>
      <c r="C2431">
        <v>245.5</v>
      </c>
      <c r="D2431">
        <v>244.3999939</v>
      </c>
      <c r="E2431">
        <v>245.7258799</v>
      </c>
      <c r="F2431">
        <v>-1.100006104</v>
      </c>
      <c r="G2431">
        <v>0.225879937</v>
      </c>
      <c r="H2431">
        <v>0.84852813699999996</v>
      </c>
      <c r="I2431">
        <f t="shared" si="37"/>
        <v>-1.100006104</v>
      </c>
    </row>
    <row r="2432" spans="1:9" x14ac:dyDescent="0.3">
      <c r="A2432" s="1">
        <v>42482</v>
      </c>
      <c r="B2432" s="1">
        <v>42485</v>
      </c>
      <c r="C2432">
        <v>244.3</v>
      </c>
      <c r="D2432">
        <v>244.35000310000001</v>
      </c>
      <c r="E2432">
        <v>243.9168712</v>
      </c>
      <c r="F2432">
        <v>-5.0003051999999999E-2</v>
      </c>
      <c r="G2432">
        <v>-0.38312882199999998</v>
      </c>
      <c r="H2432">
        <v>0.141421356</v>
      </c>
      <c r="I2432">
        <f t="shared" si="37"/>
        <v>-5.0003051999999999E-2</v>
      </c>
    </row>
    <row r="2433" spans="1:9" x14ac:dyDescent="0.3">
      <c r="A2433" s="1">
        <v>42485</v>
      </c>
      <c r="B2433" s="1">
        <v>42486</v>
      </c>
      <c r="C2433">
        <v>244.1</v>
      </c>
      <c r="D2433">
        <v>244.1</v>
      </c>
      <c r="E2433">
        <v>244.08212660000001</v>
      </c>
      <c r="F2433">
        <v>0</v>
      </c>
      <c r="G2433">
        <v>-1.7873396999999999E-2</v>
      </c>
      <c r="H2433">
        <v>0.49497474699999999</v>
      </c>
      <c r="I2433">
        <f t="shared" si="37"/>
        <v>0</v>
      </c>
    </row>
    <row r="2434" spans="1:9" x14ac:dyDescent="0.3">
      <c r="A2434" s="1">
        <v>42486</v>
      </c>
      <c r="B2434" s="1">
        <v>42487</v>
      </c>
      <c r="C2434">
        <v>244.8</v>
      </c>
      <c r="D2434">
        <v>244.39999080000001</v>
      </c>
      <c r="E2434">
        <v>243.65617109999999</v>
      </c>
      <c r="F2434">
        <v>0.40000915500000001</v>
      </c>
      <c r="G2434">
        <v>-1.143828869</v>
      </c>
      <c r="H2434">
        <v>3.5355339E-2</v>
      </c>
      <c r="I2434">
        <f t="shared" si="37"/>
        <v>0.40000915500000001</v>
      </c>
    </row>
    <row r="2435" spans="1:9" x14ac:dyDescent="0.3">
      <c r="A2435" s="1">
        <v>42487</v>
      </c>
      <c r="B2435" s="1">
        <v>42488</v>
      </c>
      <c r="C2435">
        <v>244.75</v>
      </c>
      <c r="D2435">
        <v>245.8000031</v>
      </c>
      <c r="E2435">
        <v>244.49328600000001</v>
      </c>
      <c r="F2435">
        <v>-1.0500030520000001</v>
      </c>
      <c r="G2435">
        <v>-0.25671404599999997</v>
      </c>
      <c r="H2435">
        <v>1.9091883089999999</v>
      </c>
      <c r="I2435">
        <f t="shared" ref="I2435:I2498" si="38">IF(F2435&lt;-5, -5, F2435)</f>
        <v>-1.0500030520000001</v>
      </c>
    </row>
    <row r="2436" spans="1:9" x14ac:dyDescent="0.3">
      <c r="A2436" s="1">
        <v>42488</v>
      </c>
      <c r="B2436" s="1">
        <v>42489</v>
      </c>
      <c r="C2436">
        <v>242.05</v>
      </c>
      <c r="D2436">
        <v>242.19999390000001</v>
      </c>
      <c r="E2436">
        <v>242.40075239999999</v>
      </c>
      <c r="F2436">
        <v>0.14999389599999999</v>
      </c>
      <c r="G2436">
        <v>0.35075244300000002</v>
      </c>
      <c r="H2436">
        <v>0.77781745899999999</v>
      </c>
      <c r="I2436">
        <f t="shared" si="38"/>
        <v>0.14999389599999999</v>
      </c>
    </row>
    <row r="2437" spans="1:9" x14ac:dyDescent="0.3">
      <c r="A2437" s="1">
        <v>42489</v>
      </c>
      <c r="B2437" s="1">
        <v>42492</v>
      </c>
      <c r="C2437">
        <v>240.95</v>
      </c>
      <c r="D2437">
        <v>240.45</v>
      </c>
      <c r="E2437">
        <v>241.21527760000001</v>
      </c>
      <c r="F2437">
        <v>-0.5</v>
      </c>
      <c r="G2437">
        <v>0.26527756499999999</v>
      </c>
      <c r="H2437">
        <v>0.77781745899999999</v>
      </c>
      <c r="I2437">
        <f t="shared" si="38"/>
        <v>-0.5</v>
      </c>
    </row>
    <row r="2438" spans="1:9" x14ac:dyDescent="0.3">
      <c r="A2438" s="1">
        <v>42492</v>
      </c>
      <c r="B2438" s="1">
        <v>42493</v>
      </c>
      <c r="C2438">
        <v>239.85</v>
      </c>
      <c r="D2438">
        <v>240.6</v>
      </c>
      <c r="E2438">
        <v>239.48431880000001</v>
      </c>
      <c r="F2438">
        <v>-0.75</v>
      </c>
      <c r="G2438">
        <v>-0.36568117100000003</v>
      </c>
      <c r="H2438">
        <v>0.141421356</v>
      </c>
      <c r="I2438">
        <f t="shared" si="38"/>
        <v>-0.75</v>
      </c>
    </row>
    <row r="2439" spans="1:9" x14ac:dyDescent="0.3">
      <c r="A2439" s="1">
        <v>42493</v>
      </c>
      <c r="B2439" s="1">
        <v>42494</v>
      </c>
      <c r="C2439">
        <v>240.05</v>
      </c>
      <c r="D2439">
        <v>238.8</v>
      </c>
      <c r="E2439">
        <v>240.0672433</v>
      </c>
      <c r="F2439">
        <v>-1.25</v>
      </c>
      <c r="G2439">
        <v>1.7243311000000001E-2</v>
      </c>
      <c r="H2439">
        <v>0.77781745899999999</v>
      </c>
      <c r="I2439">
        <f t="shared" si="38"/>
        <v>-1.25</v>
      </c>
    </row>
    <row r="2440" spans="1:9" x14ac:dyDescent="0.3">
      <c r="A2440" s="1">
        <v>42494</v>
      </c>
      <c r="B2440" s="1">
        <v>42495</v>
      </c>
      <c r="C2440">
        <v>238.95</v>
      </c>
      <c r="D2440">
        <v>238.80000609999999</v>
      </c>
      <c r="E2440">
        <v>239.34895990000001</v>
      </c>
      <c r="F2440">
        <v>-0.14999389599999999</v>
      </c>
      <c r="G2440">
        <v>0.39895993499999999</v>
      </c>
      <c r="H2440">
        <v>0</v>
      </c>
      <c r="I2440">
        <f t="shared" si="38"/>
        <v>-0.14999389599999999</v>
      </c>
    </row>
    <row r="2441" spans="1:9" x14ac:dyDescent="0.3">
      <c r="A2441" s="1">
        <v>42495</v>
      </c>
      <c r="B2441" s="1">
        <v>42496</v>
      </c>
      <c r="C2441">
        <v>238.95</v>
      </c>
      <c r="D2441">
        <v>238.80000609999999</v>
      </c>
      <c r="E2441">
        <v>239.17528300000001</v>
      </c>
      <c r="F2441">
        <v>-0.14999389599999999</v>
      </c>
      <c r="G2441">
        <v>0.225283027</v>
      </c>
      <c r="H2441">
        <v>0</v>
      </c>
      <c r="I2441">
        <f t="shared" si="38"/>
        <v>-0.14999389599999999</v>
      </c>
    </row>
    <row r="2442" spans="1:9" x14ac:dyDescent="0.3">
      <c r="A2442" s="1">
        <v>42496</v>
      </c>
      <c r="B2442" s="1">
        <v>42499</v>
      </c>
      <c r="C2442">
        <v>238.95</v>
      </c>
      <c r="D2442">
        <v>238.80000609999999</v>
      </c>
      <c r="E2442">
        <v>239.16165040000001</v>
      </c>
      <c r="F2442">
        <v>-0.14999389599999999</v>
      </c>
      <c r="G2442">
        <v>0.211650431</v>
      </c>
      <c r="H2442">
        <v>0.56568542499999996</v>
      </c>
      <c r="I2442">
        <f t="shared" si="38"/>
        <v>-0.14999389599999999</v>
      </c>
    </row>
    <row r="2443" spans="1:9" x14ac:dyDescent="0.3">
      <c r="A2443" s="1">
        <v>42499</v>
      </c>
      <c r="B2443" s="1">
        <v>42500</v>
      </c>
      <c r="C2443">
        <v>238.15</v>
      </c>
      <c r="D2443">
        <v>237.55000920000001</v>
      </c>
      <c r="E2443">
        <v>237.76257759999999</v>
      </c>
      <c r="F2443">
        <v>0.59999084499999999</v>
      </c>
      <c r="G2443">
        <v>-0.38742244199999998</v>
      </c>
      <c r="H2443">
        <v>0.88388347599999995</v>
      </c>
      <c r="I2443">
        <f t="shared" si="38"/>
        <v>0.59999084499999999</v>
      </c>
    </row>
    <row r="2444" spans="1:9" x14ac:dyDescent="0.3">
      <c r="A2444" s="1">
        <v>42500</v>
      </c>
      <c r="B2444" s="1">
        <v>42501</v>
      </c>
      <c r="C2444">
        <v>239.4</v>
      </c>
      <c r="D2444">
        <v>239.9</v>
      </c>
      <c r="E2444">
        <v>239.4475272</v>
      </c>
      <c r="F2444">
        <v>0.5</v>
      </c>
      <c r="G2444">
        <v>4.7527227999999998E-2</v>
      </c>
      <c r="H2444">
        <v>0.70710678100000002</v>
      </c>
      <c r="I2444">
        <f t="shared" si="38"/>
        <v>0.5</v>
      </c>
    </row>
    <row r="2445" spans="1:9" x14ac:dyDescent="0.3">
      <c r="A2445" s="1">
        <v>42501</v>
      </c>
      <c r="B2445" s="1">
        <v>42502</v>
      </c>
      <c r="C2445">
        <v>238.4</v>
      </c>
      <c r="D2445">
        <v>238.00000610000001</v>
      </c>
      <c r="E2445">
        <v>238.2172185</v>
      </c>
      <c r="F2445">
        <v>0.39999389600000002</v>
      </c>
      <c r="G2445">
        <v>-0.182781518</v>
      </c>
      <c r="H2445">
        <v>7.0710677999999999E-2</v>
      </c>
      <c r="I2445">
        <f t="shared" si="38"/>
        <v>0.39999389600000002</v>
      </c>
    </row>
    <row r="2446" spans="1:9" x14ac:dyDescent="0.3">
      <c r="A2446" s="1">
        <v>42502</v>
      </c>
      <c r="B2446" s="1">
        <v>42503</v>
      </c>
      <c r="C2446">
        <v>238.5</v>
      </c>
      <c r="D2446">
        <v>238</v>
      </c>
      <c r="E2446">
        <v>238.5282066</v>
      </c>
      <c r="F2446">
        <v>-0.5</v>
      </c>
      <c r="G2446">
        <v>2.8206612999999998E-2</v>
      </c>
      <c r="H2446">
        <v>1.767766953</v>
      </c>
      <c r="I2446">
        <f t="shared" si="38"/>
        <v>-0.5</v>
      </c>
    </row>
    <row r="2447" spans="1:9" x14ac:dyDescent="0.3">
      <c r="A2447" s="1">
        <v>42503</v>
      </c>
      <c r="B2447" s="1">
        <v>42506</v>
      </c>
      <c r="C2447">
        <v>236</v>
      </c>
      <c r="D2447">
        <v>235.5500031</v>
      </c>
      <c r="E2447">
        <v>234.98440729999999</v>
      </c>
      <c r="F2447">
        <v>0.44999694800000001</v>
      </c>
      <c r="G2447">
        <v>-1.015592694</v>
      </c>
      <c r="H2447">
        <v>0.56568542499999996</v>
      </c>
      <c r="I2447">
        <f t="shared" si="38"/>
        <v>0.44999694800000001</v>
      </c>
    </row>
    <row r="2448" spans="1:9" x14ac:dyDescent="0.3">
      <c r="A2448" s="1">
        <v>42506</v>
      </c>
      <c r="B2448" s="1">
        <v>42507</v>
      </c>
      <c r="C2448">
        <v>236.8</v>
      </c>
      <c r="D2448">
        <v>236.8</v>
      </c>
      <c r="E2448">
        <v>236.5094345</v>
      </c>
      <c r="F2448">
        <v>0</v>
      </c>
      <c r="G2448">
        <v>-0.29056546100000002</v>
      </c>
      <c r="H2448">
        <v>3.5355339E-2</v>
      </c>
      <c r="I2448">
        <f t="shared" si="38"/>
        <v>0</v>
      </c>
    </row>
    <row r="2449" spans="1:9" x14ac:dyDescent="0.3">
      <c r="A2449" s="1">
        <v>42507</v>
      </c>
      <c r="B2449" s="1">
        <v>42508</v>
      </c>
      <c r="C2449">
        <v>236.85</v>
      </c>
      <c r="D2449">
        <v>236.1</v>
      </c>
      <c r="E2449">
        <v>236.73905959999999</v>
      </c>
      <c r="F2449">
        <v>0.75</v>
      </c>
      <c r="G2449">
        <v>-0.11094042699999999</v>
      </c>
      <c r="H2449">
        <v>1.3788582229999999</v>
      </c>
      <c r="I2449">
        <f t="shared" si="38"/>
        <v>0.75</v>
      </c>
    </row>
    <row r="2450" spans="1:9" x14ac:dyDescent="0.3">
      <c r="A2450" s="1">
        <v>42508</v>
      </c>
      <c r="B2450" s="1">
        <v>42509</v>
      </c>
      <c r="C2450">
        <v>234.9</v>
      </c>
      <c r="D2450">
        <v>234.60001220000001</v>
      </c>
      <c r="E2450">
        <v>234.1722628</v>
      </c>
      <c r="F2450">
        <v>0.299987793</v>
      </c>
      <c r="G2450">
        <v>-0.72773724799999995</v>
      </c>
      <c r="H2450">
        <v>0.282842712</v>
      </c>
      <c r="I2450">
        <f t="shared" si="38"/>
        <v>0.299987793</v>
      </c>
    </row>
    <row r="2451" spans="1:9" x14ac:dyDescent="0.3">
      <c r="A2451" s="1">
        <v>42509</v>
      </c>
      <c r="B2451" s="1">
        <v>42510</v>
      </c>
      <c r="C2451">
        <v>234.5</v>
      </c>
      <c r="D2451">
        <v>234.5500031</v>
      </c>
      <c r="E2451">
        <v>233.7873189</v>
      </c>
      <c r="F2451">
        <v>-5.0003051999999999E-2</v>
      </c>
      <c r="G2451">
        <v>-0.71268105500000001</v>
      </c>
      <c r="H2451">
        <v>0.106066017</v>
      </c>
      <c r="I2451">
        <f t="shared" si="38"/>
        <v>-5.0003051999999999E-2</v>
      </c>
    </row>
    <row r="2452" spans="1:9" x14ac:dyDescent="0.3">
      <c r="A2452" s="1">
        <v>42510</v>
      </c>
      <c r="B2452" s="1">
        <v>42513</v>
      </c>
      <c r="C2452">
        <v>234.65</v>
      </c>
      <c r="D2452">
        <v>234.9500031</v>
      </c>
      <c r="E2452">
        <v>234.682365</v>
      </c>
      <c r="F2452">
        <v>0.30000305199999999</v>
      </c>
      <c r="G2452">
        <v>3.2365001999999997E-2</v>
      </c>
      <c r="H2452">
        <v>0.49497474699999999</v>
      </c>
      <c r="I2452">
        <f t="shared" si="38"/>
        <v>0.30000305199999999</v>
      </c>
    </row>
    <row r="2453" spans="1:9" x14ac:dyDescent="0.3">
      <c r="A2453" s="1">
        <v>42513</v>
      </c>
      <c r="B2453" s="1">
        <v>42514</v>
      </c>
      <c r="C2453">
        <v>235.35</v>
      </c>
      <c r="D2453">
        <v>234.7999969</v>
      </c>
      <c r="E2453">
        <v>235.1420938</v>
      </c>
      <c r="F2453">
        <v>0.55000305199999999</v>
      </c>
      <c r="G2453">
        <v>-0.20790618699999999</v>
      </c>
      <c r="H2453">
        <v>1.166726189</v>
      </c>
      <c r="I2453">
        <f t="shared" si="38"/>
        <v>0.55000305199999999</v>
      </c>
    </row>
    <row r="2454" spans="1:9" x14ac:dyDescent="0.3">
      <c r="A2454" s="1">
        <v>42514</v>
      </c>
      <c r="B2454" s="1">
        <v>42515</v>
      </c>
      <c r="C2454">
        <v>233.7</v>
      </c>
      <c r="D2454">
        <v>235.35000919999999</v>
      </c>
      <c r="E2454">
        <v>233.10653120000001</v>
      </c>
      <c r="F2454">
        <v>-1.650009155</v>
      </c>
      <c r="G2454">
        <v>-0.59346884499999997</v>
      </c>
      <c r="H2454">
        <v>2.2627416999999999</v>
      </c>
      <c r="I2454">
        <f t="shared" si="38"/>
        <v>-1.650009155</v>
      </c>
    </row>
    <row r="2455" spans="1:9" x14ac:dyDescent="0.3">
      <c r="A2455" s="1">
        <v>42515</v>
      </c>
      <c r="B2455" s="1">
        <v>42516</v>
      </c>
      <c r="C2455">
        <v>236.9</v>
      </c>
      <c r="D2455">
        <v>236.9500031</v>
      </c>
      <c r="E2455">
        <v>236.9358484</v>
      </c>
      <c r="F2455">
        <v>5.0003051999999999E-2</v>
      </c>
      <c r="G2455">
        <v>3.5848408999999998E-2</v>
      </c>
      <c r="H2455">
        <v>7.0710677999999999E-2</v>
      </c>
      <c r="I2455">
        <f t="shared" si="38"/>
        <v>5.0003051999999999E-2</v>
      </c>
    </row>
    <row r="2456" spans="1:9" x14ac:dyDescent="0.3">
      <c r="A2456" s="1">
        <v>42516</v>
      </c>
      <c r="B2456" s="1">
        <v>42517</v>
      </c>
      <c r="C2456">
        <v>236.8</v>
      </c>
      <c r="D2456">
        <v>237.19999390000001</v>
      </c>
      <c r="E2456">
        <v>236.72512090000001</v>
      </c>
      <c r="F2456">
        <v>-0.39999389600000002</v>
      </c>
      <c r="G2456">
        <v>-7.4879050000000003E-2</v>
      </c>
      <c r="H2456">
        <v>0.67175144200000003</v>
      </c>
      <c r="I2456">
        <f t="shared" si="38"/>
        <v>-0.39999389600000002</v>
      </c>
    </row>
    <row r="2457" spans="1:9" x14ac:dyDescent="0.3">
      <c r="A2457" s="1">
        <v>42517</v>
      </c>
      <c r="B2457" s="1">
        <v>42520</v>
      </c>
      <c r="C2457">
        <v>237.75</v>
      </c>
      <c r="D2457">
        <v>237.6999969</v>
      </c>
      <c r="E2457">
        <v>237.62797850000001</v>
      </c>
      <c r="F2457">
        <v>5.0003051999999999E-2</v>
      </c>
      <c r="G2457">
        <v>-0.122021481</v>
      </c>
      <c r="H2457">
        <v>0.282842712</v>
      </c>
      <c r="I2457">
        <f t="shared" si="38"/>
        <v>5.0003051999999999E-2</v>
      </c>
    </row>
    <row r="2458" spans="1:9" x14ac:dyDescent="0.3">
      <c r="A2458" s="1">
        <v>42520</v>
      </c>
      <c r="B2458" s="1">
        <v>42521</v>
      </c>
      <c r="C2458">
        <v>237.35</v>
      </c>
      <c r="D2458">
        <v>237.1</v>
      </c>
      <c r="E2458">
        <v>235.77680359999999</v>
      </c>
      <c r="F2458">
        <v>0.25</v>
      </c>
      <c r="G2458">
        <v>-1.5731964110000001</v>
      </c>
      <c r="H2458">
        <v>1.1313708499999999</v>
      </c>
      <c r="I2458">
        <f t="shared" si="38"/>
        <v>0.25</v>
      </c>
    </row>
    <row r="2459" spans="1:9" x14ac:dyDescent="0.3">
      <c r="A2459" s="1">
        <v>42521</v>
      </c>
      <c r="B2459" s="1">
        <v>42522</v>
      </c>
      <c r="C2459">
        <v>238.95</v>
      </c>
      <c r="D2459">
        <v>238.25000309999999</v>
      </c>
      <c r="E2459">
        <v>239.5779872</v>
      </c>
      <c r="F2459">
        <v>-0.69999694800000001</v>
      </c>
      <c r="G2459">
        <v>0.62798720600000002</v>
      </c>
      <c r="H2459">
        <v>0.24748737300000001</v>
      </c>
      <c r="I2459">
        <f t="shared" si="38"/>
        <v>-0.69999694800000001</v>
      </c>
    </row>
    <row r="2460" spans="1:9" x14ac:dyDescent="0.3">
      <c r="A2460" s="1">
        <v>42522</v>
      </c>
      <c r="B2460" s="1">
        <v>42523</v>
      </c>
      <c r="C2460">
        <v>239.3</v>
      </c>
      <c r="D2460">
        <v>239.3</v>
      </c>
      <c r="E2460">
        <v>238.3377223</v>
      </c>
      <c r="F2460">
        <v>0</v>
      </c>
      <c r="G2460">
        <v>-0.96227765099999996</v>
      </c>
      <c r="H2460">
        <v>0.35355339099999999</v>
      </c>
      <c r="I2460">
        <f t="shared" si="38"/>
        <v>0</v>
      </c>
    </row>
    <row r="2461" spans="1:9" x14ac:dyDescent="0.3">
      <c r="A2461" s="1">
        <v>42523</v>
      </c>
      <c r="B2461" s="1">
        <v>42524</v>
      </c>
      <c r="C2461">
        <v>239.8</v>
      </c>
      <c r="D2461">
        <v>240.3</v>
      </c>
      <c r="E2461">
        <v>239.4347367</v>
      </c>
      <c r="F2461">
        <v>-0.5</v>
      </c>
      <c r="G2461">
        <v>-0.36526325300000001</v>
      </c>
      <c r="H2461">
        <v>0.282842712</v>
      </c>
      <c r="I2461">
        <f t="shared" si="38"/>
        <v>-0.5</v>
      </c>
    </row>
    <row r="2462" spans="1:9" x14ac:dyDescent="0.3">
      <c r="A2462" s="1">
        <v>42524</v>
      </c>
      <c r="B2462" s="1">
        <v>42527</v>
      </c>
      <c r="C2462">
        <v>240.2</v>
      </c>
      <c r="D2462">
        <v>240.30000609999999</v>
      </c>
      <c r="E2462">
        <v>240.0588544</v>
      </c>
      <c r="F2462">
        <v>-0.100006104</v>
      </c>
      <c r="G2462">
        <v>-0.141145617</v>
      </c>
      <c r="H2462">
        <v>0</v>
      </c>
      <c r="I2462">
        <f t="shared" si="38"/>
        <v>-0.100006104</v>
      </c>
    </row>
    <row r="2463" spans="1:9" x14ac:dyDescent="0.3">
      <c r="A2463" s="1">
        <v>42527</v>
      </c>
      <c r="B2463" s="1">
        <v>42528</v>
      </c>
      <c r="C2463">
        <v>240.2</v>
      </c>
      <c r="D2463">
        <v>241.05000609999999</v>
      </c>
      <c r="E2463">
        <v>240.1492969</v>
      </c>
      <c r="F2463">
        <v>-0.85000610399999998</v>
      </c>
      <c r="G2463">
        <v>-5.0703130999999999E-2</v>
      </c>
      <c r="H2463">
        <v>2.333452378</v>
      </c>
      <c r="I2463">
        <f t="shared" si="38"/>
        <v>-0.85000610399999998</v>
      </c>
    </row>
    <row r="2464" spans="1:9" x14ac:dyDescent="0.3">
      <c r="A2464" s="1">
        <v>42528</v>
      </c>
      <c r="B2464" s="1">
        <v>42529</v>
      </c>
      <c r="C2464">
        <v>243.5</v>
      </c>
      <c r="D2464">
        <v>243.6499939</v>
      </c>
      <c r="E2464">
        <v>243.19319139999999</v>
      </c>
      <c r="F2464">
        <v>-0.14999389599999999</v>
      </c>
      <c r="G2464">
        <v>-0.30680859100000002</v>
      </c>
      <c r="H2464">
        <v>1.3788582229999999</v>
      </c>
      <c r="I2464">
        <f t="shared" si="38"/>
        <v>-0.14999389599999999</v>
      </c>
    </row>
    <row r="2465" spans="1:9" x14ac:dyDescent="0.3">
      <c r="A2465" s="1">
        <v>42529</v>
      </c>
      <c r="B2465" s="1">
        <v>42530</v>
      </c>
      <c r="C2465">
        <v>245.45</v>
      </c>
      <c r="D2465">
        <v>245.64999689999999</v>
      </c>
      <c r="E2465">
        <v>245.76867150000001</v>
      </c>
      <c r="F2465">
        <v>0.19999694800000001</v>
      </c>
      <c r="G2465">
        <v>0.31867146499999999</v>
      </c>
      <c r="H2465">
        <v>0.24748737300000001</v>
      </c>
      <c r="I2465">
        <f t="shared" si="38"/>
        <v>0.19999694800000001</v>
      </c>
    </row>
    <row r="2466" spans="1:9" x14ac:dyDescent="0.3">
      <c r="A2466" s="1">
        <v>42530</v>
      </c>
      <c r="B2466" s="1">
        <v>42531</v>
      </c>
      <c r="C2466">
        <v>245.1</v>
      </c>
      <c r="D2466">
        <v>244.85</v>
      </c>
      <c r="E2466">
        <v>245.7420951</v>
      </c>
      <c r="F2466">
        <v>-0.25</v>
      </c>
      <c r="G2466">
        <v>0.64209514899999998</v>
      </c>
      <c r="H2466">
        <v>0.77781745899999999</v>
      </c>
      <c r="I2466">
        <f t="shared" si="38"/>
        <v>-0.25</v>
      </c>
    </row>
    <row r="2467" spans="1:9" x14ac:dyDescent="0.3">
      <c r="A2467" s="1">
        <v>42531</v>
      </c>
      <c r="B2467" s="1">
        <v>42534</v>
      </c>
      <c r="C2467">
        <v>244</v>
      </c>
      <c r="D2467">
        <v>241.9499969</v>
      </c>
      <c r="E2467">
        <v>243.98934689999999</v>
      </c>
      <c r="F2467">
        <v>2.0500030520000001</v>
      </c>
      <c r="G2467">
        <v>-1.065309E-2</v>
      </c>
      <c r="H2467">
        <v>3.9244426360000002</v>
      </c>
      <c r="I2467">
        <f t="shared" si="38"/>
        <v>2.0500030520000001</v>
      </c>
    </row>
    <row r="2468" spans="1:9" x14ac:dyDescent="0.3">
      <c r="A2468" s="1">
        <v>42534</v>
      </c>
      <c r="B2468" s="1">
        <v>42535</v>
      </c>
      <c r="C2468">
        <v>238.45</v>
      </c>
      <c r="D2468">
        <v>238.25000309999999</v>
      </c>
      <c r="E2468">
        <v>238.90756099999999</v>
      </c>
      <c r="F2468">
        <v>-0.19999694800000001</v>
      </c>
      <c r="G2468">
        <v>0.45756104600000003</v>
      </c>
      <c r="H2468">
        <v>0.49497474699999999</v>
      </c>
      <c r="I2468">
        <f t="shared" si="38"/>
        <v>-0.19999694800000001</v>
      </c>
    </row>
    <row r="2469" spans="1:9" x14ac:dyDescent="0.3">
      <c r="A2469" s="1">
        <v>42535</v>
      </c>
      <c r="B2469" s="1">
        <v>42536</v>
      </c>
      <c r="C2469">
        <v>237.75</v>
      </c>
      <c r="D2469">
        <v>237.3000031</v>
      </c>
      <c r="E2469">
        <v>237.96599269999999</v>
      </c>
      <c r="F2469">
        <v>-0.44999694800000001</v>
      </c>
      <c r="G2469">
        <v>0.215992719</v>
      </c>
      <c r="H2469">
        <v>7.0710677999999999E-2</v>
      </c>
      <c r="I2469">
        <f t="shared" si="38"/>
        <v>-0.44999694800000001</v>
      </c>
    </row>
    <row r="2470" spans="1:9" x14ac:dyDescent="0.3">
      <c r="A2470" s="1">
        <v>42536</v>
      </c>
      <c r="B2470" s="1">
        <v>42537</v>
      </c>
      <c r="C2470">
        <v>237.85</v>
      </c>
      <c r="D2470">
        <v>237.7999969</v>
      </c>
      <c r="E2470">
        <v>237.97453669999999</v>
      </c>
      <c r="F2470">
        <v>-5.0003051999999999E-2</v>
      </c>
      <c r="G2470">
        <v>0.12453668599999999</v>
      </c>
      <c r="H2470">
        <v>1.48492424</v>
      </c>
      <c r="I2470">
        <f t="shared" si="38"/>
        <v>-5.0003051999999999E-2</v>
      </c>
    </row>
    <row r="2471" spans="1:9" x14ac:dyDescent="0.3">
      <c r="A2471" s="1">
        <v>42537</v>
      </c>
      <c r="B2471" s="1">
        <v>42538</v>
      </c>
      <c r="C2471">
        <v>235.75</v>
      </c>
      <c r="D2471">
        <v>237.6000061</v>
      </c>
      <c r="E2471">
        <v>236.25851850000001</v>
      </c>
      <c r="F2471">
        <v>1.850006104</v>
      </c>
      <c r="G2471">
        <v>0.50851845699999998</v>
      </c>
      <c r="H2471">
        <v>0.49497474699999999</v>
      </c>
      <c r="I2471">
        <f t="shared" si="38"/>
        <v>1.850006104</v>
      </c>
    </row>
    <row r="2472" spans="1:9" x14ac:dyDescent="0.3">
      <c r="A2472" s="1">
        <v>42538</v>
      </c>
      <c r="B2472" s="1">
        <v>42541</v>
      </c>
      <c r="C2472">
        <v>236.45</v>
      </c>
      <c r="D2472">
        <v>239.30000609999999</v>
      </c>
      <c r="E2472">
        <v>236.7083116</v>
      </c>
      <c r="F2472">
        <v>2.8500061040000002</v>
      </c>
      <c r="G2472">
        <v>0.25831156999999999</v>
      </c>
      <c r="H2472">
        <v>2.0859650049999998</v>
      </c>
      <c r="I2472">
        <f t="shared" si="38"/>
        <v>2.8500061040000002</v>
      </c>
    </row>
    <row r="2473" spans="1:9" x14ac:dyDescent="0.3">
      <c r="A2473" s="1">
        <v>42541</v>
      </c>
      <c r="B2473" s="1">
        <v>42542</v>
      </c>
      <c r="C2473">
        <v>239.4</v>
      </c>
      <c r="D2473">
        <v>239.10001220000001</v>
      </c>
      <c r="E2473">
        <v>239.01981129999999</v>
      </c>
      <c r="F2473">
        <v>0.299987793</v>
      </c>
      <c r="G2473">
        <v>-0.380188733</v>
      </c>
      <c r="H2473">
        <v>3.5355339E-2</v>
      </c>
      <c r="I2473">
        <f t="shared" si="38"/>
        <v>0.299987793</v>
      </c>
    </row>
    <row r="2474" spans="1:9" x14ac:dyDescent="0.3">
      <c r="A2474" s="1">
        <v>42542</v>
      </c>
      <c r="B2474" s="1">
        <v>42543</v>
      </c>
      <c r="C2474">
        <v>239.45</v>
      </c>
      <c r="D2474">
        <v>239.45</v>
      </c>
      <c r="E2474">
        <v>239.93979340000001</v>
      </c>
      <c r="F2474">
        <v>0</v>
      </c>
      <c r="G2474">
        <v>0.48979339</v>
      </c>
      <c r="H2474">
        <v>1.166726189</v>
      </c>
      <c r="I2474">
        <f t="shared" si="38"/>
        <v>0</v>
      </c>
    </row>
    <row r="2475" spans="1:9" x14ac:dyDescent="0.3">
      <c r="A2475" s="1">
        <v>42543</v>
      </c>
      <c r="B2475" s="1">
        <v>42544</v>
      </c>
      <c r="C2475">
        <v>241.1</v>
      </c>
      <c r="D2475">
        <v>240.89998779999999</v>
      </c>
      <c r="E2475">
        <v>242.16599439999999</v>
      </c>
      <c r="F2475">
        <v>-0.200012207</v>
      </c>
      <c r="G2475">
        <v>1.065994382</v>
      </c>
      <c r="H2475">
        <v>0.141421356</v>
      </c>
      <c r="I2475">
        <f t="shared" si="38"/>
        <v>-0.200012207</v>
      </c>
    </row>
    <row r="2476" spans="1:9" x14ac:dyDescent="0.3">
      <c r="A2476" s="1">
        <v>42544</v>
      </c>
      <c r="B2476" s="1">
        <v>42545</v>
      </c>
      <c r="C2476">
        <v>240.9</v>
      </c>
      <c r="D2476">
        <v>241.7000031</v>
      </c>
      <c r="E2476">
        <v>240.62662320000001</v>
      </c>
      <c r="F2476">
        <v>-0.80000305199999999</v>
      </c>
      <c r="G2476">
        <v>-0.27337676300000002</v>
      </c>
      <c r="H2476">
        <v>5.8336309450000003</v>
      </c>
      <c r="I2476">
        <f t="shared" si="38"/>
        <v>-0.80000305199999999</v>
      </c>
    </row>
    <row r="2477" spans="1:9" x14ac:dyDescent="0.3">
      <c r="A2477" s="1">
        <v>42545</v>
      </c>
      <c r="B2477" s="1">
        <v>42548</v>
      </c>
      <c r="C2477">
        <v>232.65</v>
      </c>
      <c r="D2477">
        <v>231.9500031</v>
      </c>
      <c r="E2477">
        <v>233.43820579999999</v>
      </c>
      <c r="F2477">
        <v>-0.69999694800000001</v>
      </c>
      <c r="G2477">
        <v>0.78820580200000001</v>
      </c>
      <c r="H2477">
        <v>0.60104076399999995</v>
      </c>
      <c r="I2477">
        <f t="shared" si="38"/>
        <v>-0.69999694800000001</v>
      </c>
    </row>
    <row r="2478" spans="1:9" x14ac:dyDescent="0.3">
      <c r="A2478" s="1">
        <v>42548</v>
      </c>
      <c r="B2478" s="1">
        <v>42549</v>
      </c>
      <c r="C2478">
        <v>233.5</v>
      </c>
      <c r="D2478">
        <v>231.1499939</v>
      </c>
      <c r="E2478">
        <v>233.3719432</v>
      </c>
      <c r="F2478">
        <v>2.3500061040000002</v>
      </c>
      <c r="G2478">
        <v>-0.12805676499999999</v>
      </c>
      <c r="H2478">
        <v>0.56568542499999996</v>
      </c>
      <c r="I2478">
        <f t="shared" si="38"/>
        <v>2.3500061040000002</v>
      </c>
    </row>
    <row r="2479" spans="1:9" x14ac:dyDescent="0.3">
      <c r="A2479" s="1">
        <v>42549</v>
      </c>
      <c r="B2479" s="1">
        <v>42550</v>
      </c>
      <c r="C2479">
        <v>234.3</v>
      </c>
      <c r="D2479">
        <v>235.19999390000001</v>
      </c>
      <c r="E2479">
        <v>235.50926459999999</v>
      </c>
      <c r="F2479">
        <v>0.89999389600000002</v>
      </c>
      <c r="G2479">
        <v>1.2092646359999999</v>
      </c>
      <c r="H2479">
        <v>1.626345597</v>
      </c>
      <c r="I2479">
        <f t="shared" si="38"/>
        <v>0.89999389600000002</v>
      </c>
    </row>
    <row r="2480" spans="1:9" x14ac:dyDescent="0.3">
      <c r="A2480" s="1">
        <v>42550</v>
      </c>
      <c r="B2480" s="1">
        <v>42551</v>
      </c>
      <c r="C2480">
        <v>236.6</v>
      </c>
      <c r="D2480">
        <v>238.35</v>
      </c>
      <c r="E2480">
        <v>237.6639553</v>
      </c>
      <c r="F2480">
        <v>1.75</v>
      </c>
      <c r="G2480">
        <v>1.0639553070000001</v>
      </c>
      <c r="H2480">
        <v>0.954594155</v>
      </c>
      <c r="I2480">
        <f t="shared" si="38"/>
        <v>1.75</v>
      </c>
    </row>
    <row r="2481" spans="1:9" x14ac:dyDescent="0.3">
      <c r="A2481" s="1">
        <v>42551</v>
      </c>
      <c r="B2481" s="1">
        <v>42552</v>
      </c>
      <c r="C2481">
        <v>237.95</v>
      </c>
      <c r="D2481">
        <v>238.50000309999999</v>
      </c>
      <c r="E2481">
        <v>237.7119639</v>
      </c>
      <c r="F2481">
        <v>-0.55000305199999999</v>
      </c>
      <c r="G2481">
        <v>-0.23803612599999999</v>
      </c>
      <c r="H2481">
        <v>1.9091883089999999</v>
      </c>
      <c r="I2481">
        <f t="shared" si="38"/>
        <v>-0.55000305199999999</v>
      </c>
    </row>
    <row r="2482" spans="1:9" x14ac:dyDescent="0.3">
      <c r="A2482" s="1">
        <v>42552</v>
      </c>
      <c r="B2482" s="1">
        <v>42555</v>
      </c>
      <c r="C2482">
        <v>240.65</v>
      </c>
      <c r="D2482">
        <v>240.75000610000001</v>
      </c>
      <c r="E2482">
        <v>240.2615648</v>
      </c>
      <c r="F2482">
        <v>-0.100006104</v>
      </c>
      <c r="G2482">
        <v>-0.38843515499999998</v>
      </c>
      <c r="H2482">
        <v>0.77781745899999999</v>
      </c>
      <c r="I2482">
        <f t="shared" si="38"/>
        <v>-0.100006104</v>
      </c>
    </row>
    <row r="2483" spans="1:9" x14ac:dyDescent="0.3">
      <c r="A2483" s="1">
        <v>42555</v>
      </c>
      <c r="B2483" s="1">
        <v>42556</v>
      </c>
      <c r="C2483">
        <v>241.75</v>
      </c>
      <c r="D2483">
        <v>241.3000031</v>
      </c>
      <c r="E2483">
        <v>242.26141580000001</v>
      </c>
      <c r="F2483">
        <v>-0.44999694800000001</v>
      </c>
      <c r="G2483">
        <v>0.51141577999999999</v>
      </c>
      <c r="H2483">
        <v>0.45961940800000001</v>
      </c>
      <c r="I2483">
        <f t="shared" si="38"/>
        <v>-0.44999694800000001</v>
      </c>
    </row>
    <row r="2484" spans="1:9" x14ac:dyDescent="0.3">
      <c r="A2484" s="1">
        <v>42556</v>
      </c>
      <c r="B2484" s="1">
        <v>42557</v>
      </c>
      <c r="C2484">
        <v>241.1</v>
      </c>
      <c r="D2484">
        <v>240.0499969</v>
      </c>
      <c r="E2484">
        <v>241.1018804</v>
      </c>
      <c r="F2484">
        <v>-1.0500030520000001</v>
      </c>
      <c r="G2484">
        <v>1.8803629999999999E-3</v>
      </c>
      <c r="H2484">
        <v>3.712310601</v>
      </c>
      <c r="I2484">
        <f t="shared" si="38"/>
        <v>-1.0500030520000001</v>
      </c>
    </row>
    <row r="2485" spans="1:9" x14ac:dyDescent="0.3">
      <c r="A2485" s="1">
        <v>42557</v>
      </c>
      <c r="B2485" s="1">
        <v>42558</v>
      </c>
      <c r="C2485">
        <v>235.85</v>
      </c>
      <c r="D2485">
        <v>237.39998779999999</v>
      </c>
      <c r="E2485">
        <v>236.5878668</v>
      </c>
      <c r="F2485">
        <v>1.5499877929999999</v>
      </c>
      <c r="G2485">
        <v>0.73786681899999995</v>
      </c>
      <c r="H2485">
        <v>1.944543648</v>
      </c>
      <c r="I2485">
        <f t="shared" si="38"/>
        <v>1.5499877929999999</v>
      </c>
    </row>
    <row r="2486" spans="1:9" x14ac:dyDescent="0.3">
      <c r="A2486" s="1">
        <v>42558</v>
      </c>
      <c r="B2486" s="1">
        <v>42559</v>
      </c>
      <c r="C2486">
        <v>238.6</v>
      </c>
      <c r="D2486">
        <v>238.14998779999999</v>
      </c>
      <c r="E2486">
        <v>238.176256</v>
      </c>
      <c r="F2486">
        <v>0.450012207</v>
      </c>
      <c r="G2486">
        <v>-0.42374399299999999</v>
      </c>
      <c r="H2486">
        <v>0.53033008599999998</v>
      </c>
      <c r="I2486">
        <f t="shared" si="38"/>
        <v>0.450012207</v>
      </c>
    </row>
    <row r="2487" spans="1:9" x14ac:dyDescent="0.3">
      <c r="A2487" s="1">
        <v>42559</v>
      </c>
      <c r="B2487" s="1">
        <v>42562</v>
      </c>
      <c r="C2487">
        <v>237.85</v>
      </c>
      <c r="D2487">
        <v>239.89998779999999</v>
      </c>
      <c r="E2487">
        <v>238.0747235</v>
      </c>
      <c r="F2487">
        <v>2.0499877930000001</v>
      </c>
      <c r="G2487">
        <v>0.22472345799999999</v>
      </c>
      <c r="H2487">
        <v>2.2273863610000002</v>
      </c>
      <c r="I2487">
        <f t="shared" si="38"/>
        <v>2.0499877930000001</v>
      </c>
    </row>
    <row r="2488" spans="1:9" x14ac:dyDescent="0.3">
      <c r="A2488" s="1">
        <v>42562</v>
      </c>
      <c r="B2488" s="1">
        <v>42563</v>
      </c>
      <c r="C2488">
        <v>241</v>
      </c>
      <c r="D2488">
        <v>241.5500031</v>
      </c>
      <c r="E2488">
        <v>241.3310639</v>
      </c>
      <c r="F2488">
        <v>0.55000305199999999</v>
      </c>
      <c r="G2488">
        <v>0.33106392600000001</v>
      </c>
      <c r="H2488">
        <v>0.17677669500000001</v>
      </c>
      <c r="I2488">
        <f t="shared" si="38"/>
        <v>0.55000305199999999</v>
      </c>
    </row>
    <row r="2489" spans="1:9" x14ac:dyDescent="0.3">
      <c r="A2489" s="1">
        <v>42563</v>
      </c>
      <c r="B2489" s="1">
        <v>42564</v>
      </c>
      <c r="C2489">
        <v>241.25</v>
      </c>
      <c r="D2489">
        <v>243.25</v>
      </c>
      <c r="E2489">
        <v>241.1652211</v>
      </c>
      <c r="F2489">
        <v>-2</v>
      </c>
      <c r="G2489">
        <v>-8.4778905000000002E-2</v>
      </c>
      <c r="H2489">
        <v>1.2727922060000001</v>
      </c>
      <c r="I2489">
        <f t="shared" si="38"/>
        <v>-2</v>
      </c>
    </row>
    <row r="2490" spans="1:9" x14ac:dyDescent="0.3">
      <c r="A2490" s="1">
        <v>42564</v>
      </c>
      <c r="B2490" s="1">
        <v>42565</v>
      </c>
      <c r="C2490">
        <v>243.05</v>
      </c>
      <c r="D2490">
        <v>243.05</v>
      </c>
      <c r="E2490">
        <v>242.46208139999999</v>
      </c>
      <c r="F2490">
        <v>0</v>
      </c>
      <c r="G2490">
        <v>-0.58791863899999997</v>
      </c>
      <c r="H2490">
        <v>0.45961940800000001</v>
      </c>
      <c r="I2490">
        <f t="shared" si="38"/>
        <v>0</v>
      </c>
    </row>
    <row r="2491" spans="1:9" x14ac:dyDescent="0.3">
      <c r="A2491" s="1">
        <v>42565</v>
      </c>
      <c r="B2491" s="1">
        <v>42566</v>
      </c>
      <c r="C2491">
        <v>243.7</v>
      </c>
      <c r="D2491">
        <v>244.7</v>
      </c>
      <c r="E2491">
        <v>243.35203540000001</v>
      </c>
      <c r="F2491">
        <v>-1</v>
      </c>
      <c r="G2491">
        <v>-0.34796455500000001</v>
      </c>
      <c r="H2491">
        <v>0.88388347599999995</v>
      </c>
      <c r="I2491">
        <f t="shared" si="38"/>
        <v>-1</v>
      </c>
    </row>
    <row r="2492" spans="1:9" x14ac:dyDescent="0.3">
      <c r="A2492" s="1">
        <v>42566</v>
      </c>
      <c r="B2492" s="1">
        <v>42569</v>
      </c>
      <c r="C2492">
        <v>244.95</v>
      </c>
      <c r="D2492">
        <v>244.95</v>
      </c>
      <c r="E2492">
        <v>244.78010380000001</v>
      </c>
      <c r="F2492">
        <v>0</v>
      </c>
      <c r="G2492">
        <v>-0.16989621499999999</v>
      </c>
      <c r="H2492">
        <v>0.282842712</v>
      </c>
      <c r="I2492">
        <f t="shared" si="38"/>
        <v>0</v>
      </c>
    </row>
    <row r="2493" spans="1:9" x14ac:dyDescent="0.3">
      <c r="A2493" s="1">
        <v>42569</v>
      </c>
      <c r="B2493" s="1">
        <v>42570</v>
      </c>
      <c r="C2493">
        <v>245.35</v>
      </c>
      <c r="D2493">
        <v>245.6</v>
      </c>
      <c r="E2493">
        <v>245.387351</v>
      </c>
      <c r="F2493">
        <v>0.25</v>
      </c>
      <c r="G2493">
        <v>3.7350960000000002E-2</v>
      </c>
      <c r="H2493">
        <v>0.45961940800000001</v>
      </c>
      <c r="I2493">
        <f t="shared" si="38"/>
        <v>0.25</v>
      </c>
    </row>
    <row r="2494" spans="1:9" x14ac:dyDescent="0.3">
      <c r="A2494" s="1">
        <v>42570</v>
      </c>
      <c r="B2494" s="1">
        <v>42571</v>
      </c>
      <c r="C2494">
        <v>244.7</v>
      </c>
      <c r="D2494">
        <v>244.7</v>
      </c>
      <c r="E2494">
        <v>244.67253020000001</v>
      </c>
      <c r="F2494">
        <v>0</v>
      </c>
      <c r="G2494">
        <v>-2.7469836000000001E-2</v>
      </c>
      <c r="H2494">
        <v>7.0710677999999999E-2</v>
      </c>
      <c r="I2494">
        <f t="shared" si="38"/>
        <v>0</v>
      </c>
    </row>
    <row r="2495" spans="1:9" x14ac:dyDescent="0.3">
      <c r="A2495" s="1">
        <v>42571</v>
      </c>
      <c r="B2495" s="1">
        <v>42572</v>
      </c>
      <c r="C2495">
        <v>244.6</v>
      </c>
      <c r="D2495">
        <v>245.39998779999999</v>
      </c>
      <c r="E2495">
        <v>245.02360279999999</v>
      </c>
      <c r="F2495">
        <v>0.799987793</v>
      </c>
      <c r="G2495">
        <v>0.423602849</v>
      </c>
      <c r="H2495">
        <v>0</v>
      </c>
      <c r="I2495">
        <f t="shared" si="38"/>
        <v>0.799987793</v>
      </c>
    </row>
    <row r="2496" spans="1:9" x14ac:dyDescent="0.3">
      <c r="A2496" s="1">
        <v>42572</v>
      </c>
      <c r="B2496" s="1">
        <v>42573</v>
      </c>
      <c r="C2496">
        <v>244.6</v>
      </c>
      <c r="D2496">
        <v>243.44999079999999</v>
      </c>
      <c r="E2496">
        <v>245.07271929999999</v>
      </c>
      <c r="F2496">
        <v>-1.150009155</v>
      </c>
      <c r="G2496">
        <v>0.47271928200000002</v>
      </c>
      <c r="H2496">
        <v>0.106066017</v>
      </c>
      <c r="I2496">
        <f t="shared" si="38"/>
        <v>-1.150009155</v>
      </c>
    </row>
    <row r="2497" spans="1:9" x14ac:dyDescent="0.3">
      <c r="A2497" s="1">
        <v>42573</v>
      </c>
      <c r="B2497" s="1">
        <v>42576</v>
      </c>
      <c r="C2497">
        <v>244.45</v>
      </c>
      <c r="D2497">
        <v>245.05000609999999</v>
      </c>
      <c r="E2497">
        <v>244.3420223</v>
      </c>
      <c r="F2497">
        <v>-0.60000610399999998</v>
      </c>
      <c r="G2497">
        <v>-0.107977726</v>
      </c>
      <c r="H2497">
        <v>7.0710677999999999E-2</v>
      </c>
      <c r="I2497">
        <f t="shared" si="38"/>
        <v>-0.60000610399999998</v>
      </c>
    </row>
    <row r="2498" spans="1:9" x14ac:dyDescent="0.3">
      <c r="A2498" s="1">
        <v>42576</v>
      </c>
      <c r="B2498" s="1">
        <v>42577</v>
      </c>
      <c r="C2498">
        <v>244.55</v>
      </c>
      <c r="D2498">
        <v>244.39999080000001</v>
      </c>
      <c r="E2498">
        <v>244.18686249999999</v>
      </c>
      <c r="F2498">
        <v>0.15000915500000001</v>
      </c>
      <c r="G2498">
        <v>-0.36313751300000002</v>
      </c>
      <c r="H2498">
        <v>1.7324116140000001</v>
      </c>
      <c r="I2498">
        <f t="shared" si="38"/>
        <v>0.15000915500000001</v>
      </c>
    </row>
    <row r="2499" spans="1:9" x14ac:dyDescent="0.3">
      <c r="A2499" s="1">
        <v>42577</v>
      </c>
      <c r="B2499" s="1">
        <v>42578</v>
      </c>
      <c r="C2499">
        <v>247</v>
      </c>
      <c r="D2499">
        <v>247</v>
      </c>
      <c r="E2499">
        <v>246.7871686</v>
      </c>
      <c r="F2499">
        <v>0</v>
      </c>
      <c r="G2499">
        <v>-0.21283143800000001</v>
      </c>
      <c r="H2499">
        <v>3.5355339E-2</v>
      </c>
      <c r="I2499">
        <f t="shared" ref="I2499:I2562" si="39">IF(F2499&lt;-5, -5, F2499)</f>
        <v>0</v>
      </c>
    </row>
    <row r="2500" spans="1:9" x14ac:dyDescent="0.3">
      <c r="A2500" s="1">
        <v>42578</v>
      </c>
      <c r="B2500" s="1">
        <v>42579</v>
      </c>
      <c r="C2500">
        <v>247.05</v>
      </c>
      <c r="D2500">
        <v>246.94999390000001</v>
      </c>
      <c r="E2500">
        <v>246.42601830000001</v>
      </c>
      <c r="F2500">
        <v>0.100006104</v>
      </c>
      <c r="G2500">
        <v>-0.62398171400000002</v>
      </c>
      <c r="H2500">
        <v>0.954594155</v>
      </c>
      <c r="I2500">
        <f t="shared" si="39"/>
        <v>0.100006104</v>
      </c>
    </row>
    <row r="2501" spans="1:9" x14ac:dyDescent="0.3">
      <c r="A2501" s="1">
        <v>42579</v>
      </c>
      <c r="B2501" s="1">
        <v>42580</v>
      </c>
      <c r="C2501">
        <v>245.7</v>
      </c>
      <c r="D2501">
        <v>246.00000309999999</v>
      </c>
      <c r="E2501">
        <v>245.93058490000001</v>
      </c>
      <c r="F2501">
        <v>0.30000305199999999</v>
      </c>
      <c r="G2501">
        <v>0.23058488999999999</v>
      </c>
      <c r="H2501">
        <v>0.282842712</v>
      </c>
      <c r="I2501">
        <f t="shared" si="39"/>
        <v>0.30000305199999999</v>
      </c>
    </row>
    <row r="2502" spans="1:9" x14ac:dyDescent="0.3">
      <c r="A2502" s="1">
        <v>42580</v>
      </c>
      <c r="B2502" s="1">
        <v>42583</v>
      </c>
      <c r="C2502">
        <v>246.1</v>
      </c>
      <c r="D2502">
        <v>246.7999969</v>
      </c>
      <c r="E2502">
        <v>245.76541829999999</v>
      </c>
      <c r="F2502">
        <v>-0.69999694800000001</v>
      </c>
      <c r="G2502">
        <v>-0.33458167300000002</v>
      </c>
      <c r="H2502">
        <v>1.3435028840000001</v>
      </c>
      <c r="I2502">
        <f t="shared" si="39"/>
        <v>-0.69999694800000001</v>
      </c>
    </row>
    <row r="2503" spans="1:9" x14ac:dyDescent="0.3">
      <c r="A2503" s="1">
        <v>42583</v>
      </c>
      <c r="B2503" s="1">
        <v>42584</v>
      </c>
      <c r="C2503">
        <v>248</v>
      </c>
      <c r="D2503">
        <v>247.25</v>
      </c>
      <c r="E2503">
        <v>248.0164608</v>
      </c>
      <c r="F2503">
        <v>-0.75</v>
      </c>
      <c r="G2503">
        <v>1.6460751999999999E-2</v>
      </c>
      <c r="H2503">
        <v>1.48492424</v>
      </c>
      <c r="I2503">
        <f t="shared" si="39"/>
        <v>-0.75</v>
      </c>
    </row>
    <row r="2504" spans="1:9" x14ac:dyDescent="0.3">
      <c r="A2504" s="1">
        <v>42584</v>
      </c>
      <c r="B2504" s="1">
        <v>42585</v>
      </c>
      <c r="C2504">
        <v>245.9</v>
      </c>
      <c r="D2504">
        <v>244.2000031</v>
      </c>
      <c r="E2504">
        <v>246.2193628</v>
      </c>
      <c r="F2504">
        <v>-1.6999969479999999</v>
      </c>
      <c r="G2504">
        <v>0.31936281900000002</v>
      </c>
      <c r="H2504">
        <v>2.2627416999999999</v>
      </c>
      <c r="I2504">
        <f t="shared" si="39"/>
        <v>-1.6999969479999999</v>
      </c>
    </row>
    <row r="2505" spans="1:9" x14ac:dyDescent="0.3">
      <c r="A2505" s="1">
        <v>42585</v>
      </c>
      <c r="B2505" s="1">
        <v>42586</v>
      </c>
      <c r="C2505">
        <v>242.7</v>
      </c>
      <c r="D2505">
        <v>243.80000609999999</v>
      </c>
      <c r="E2505">
        <v>243.0470426</v>
      </c>
      <c r="F2505">
        <v>1.100006104</v>
      </c>
      <c r="G2505">
        <v>0.34704258999999998</v>
      </c>
      <c r="H2505">
        <v>0.42426406900000002</v>
      </c>
      <c r="I2505">
        <f t="shared" si="39"/>
        <v>1.100006104</v>
      </c>
    </row>
    <row r="2506" spans="1:9" x14ac:dyDescent="0.3">
      <c r="A2506" s="1">
        <v>42586</v>
      </c>
      <c r="B2506" s="1">
        <v>42587</v>
      </c>
      <c r="C2506">
        <v>243.3</v>
      </c>
      <c r="D2506">
        <v>243.69999390000001</v>
      </c>
      <c r="E2506">
        <v>243.16393859999999</v>
      </c>
      <c r="F2506">
        <v>-0.39999389600000002</v>
      </c>
      <c r="G2506">
        <v>-0.13606143000000001</v>
      </c>
      <c r="H2506">
        <v>2.1920310220000001</v>
      </c>
      <c r="I2506">
        <f t="shared" si="39"/>
        <v>-0.39999389600000002</v>
      </c>
    </row>
    <row r="2507" spans="1:9" x14ac:dyDescent="0.3">
      <c r="A2507" s="1">
        <v>42587</v>
      </c>
      <c r="B2507" s="1">
        <v>42590</v>
      </c>
      <c r="C2507">
        <v>246.4</v>
      </c>
      <c r="D2507">
        <v>247.65</v>
      </c>
      <c r="E2507">
        <v>246.2077553</v>
      </c>
      <c r="F2507">
        <v>-1.25</v>
      </c>
      <c r="G2507">
        <v>-0.192244679</v>
      </c>
      <c r="H2507">
        <v>1.060660172</v>
      </c>
      <c r="I2507">
        <f t="shared" si="39"/>
        <v>-1.25</v>
      </c>
    </row>
    <row r="2508" spans="1:9" x14ac:dyDescent="0.3">
      <c r="A2508" s="1">
        <v>42590</v>
      </c>
      <c r="B2508" s="1">
        <v>42591</v>
      </c>
      <c r="C2508">
        <v>247.9</v>
      </c>
      <c r="D2508">
        <v>248.30000920000001</v>
      </c>
      <c r="E2508">
        <v>247.92214329999999</v>
      </c>
      <c r="F2508">
        <v>0.40000915500000001</v>
      </c>
      <c r="G2508">
        <v>2.2143344999999998E-2</v>
      </c>
      <c r="H2508">
        <v>1.2727922060000001</v>
      </c>
      <c r="I2508">
        <f t="shared" si="39"/>
        <v>0.40000915500000001</v>
      </c>
    </row>
    <row r="2509" spans="1:9" x14ac:dyDescent="0.3">
      <c r="A2509" s="1">
        <v>42591</v>
      </c>
      <c r="B2509" s="1">
        <v>42592</v>
      </c>
      <c r="C2509">
        <v>249.7</v>
      </c>
      <c r="D2509">
        <v>249.60000919999999</v>
      </c>
      <c r="E2509">
        <v>249.70405769999999</v>
      </c>
      <c r="F2509">
        <v>-9.9990844999999995E-2</v>
      </c>
      <c r="G2509">
        <v>4.0577410000000001E-3</v>
      </c>
      <c r="H2509">
        <v>0.56568542499999996</v>
      </c>
      <c r="I2509">
        <f t="shared" si="39"/>
        <v>-9.9990844999999995E-2</v>
      </c>
    </row>
    <row r="2510" spans="1:9" x14ac:dyDescent="0.3">
      <c r="A2510" s="1">
        <v>42592</v>
      </c>
      <c r="B2510" s="1">
        <v>42593</v>
      </c>
      <c r="C2510">
        <v>248.9</v>
      </c>
      <c r="D2510">
        <v>249.2000031</v>
      </c>
      <c r="E2510">
        <v>248.77152649999999</v>
      </c>
      <c r="F2510">
        <v>-0.30000305199999999</v>
      </c>
      <c r="G2510">
        <v>-0.12847346100000001</v>
      </c>
      <c r="H2510">
        <v>0.60104076399999995</v>
      </c>
      <c r="I2510">
        <f t="shared" si="39"/>
        <v>-0.30000305199999999</v>
      </c>
    </row>
    <row r="2511" spans="1:9" x14ac:dyDescent="0.3">
      <c r="A2511" s="1">
        <v>42593</v>
      </c>
      <c r="B2511" s="1">
        <v>42594</v>
      </c>
      <c r="C2511">
        <v>249.75</v>
      </c>
      <c r="D2511">
        <v>250.3999939</v>
      </c>
      <c r="E2511">
        <v>249.83377659999999</v>
      </c>
      <c r="F2511">
        <v>0.64999389600000002</v>
      </c>
      <c r="G2511">
        <v>8.3776630000000005E-2</v>
      </c>
      <c r="H2511">
        <v>0.141421356</v>
      </c>
      <c r="I2511">
        <f t="shared" si="39"/>
        <v>0.64999389600000002</v>
      </c>
    </row>
    <row r="2512" spans="1:9" x14ac:dyDescent="0.3">
      <c r="A2512" s="1">
        <v>42594</v>
      </c>
      <c r="B2512" s="1">
        <v>42597</v>
      </c>
      <c r="C2512">
        <v>249.95</v>
      </c>
      <c r="D2512">
        <v>250.39999689999999</v>
      </c>
      <c r="E2512">
        <v>250.29870550000001</v>
      </c>
      <c r="F2512">
        <v>0.44999694800000001</v>
      </c>
      <c r="G2512">
        <v>0.3487055</v>
      </c>
      <c r="H2512">
        <v>0</v>
      </c>
      <c r="I2512">
        <f t="shared" si="39"/>
        <v>0.44999694800000001</v>
      </c>
    </row>
    <row r="2513" spans="1:9" x14ac:dyDescent="0.3">
      <c r="A2513" s="1">
        <v>42597</v>
      </c>
      <c r="B2513" s="1">
        <v>42598</v>
      </c>
      <c r="C2513">
        <v>249.95</v>
      </c>
      <c r="D2513">
        <v>251.14999689999999</v>
      </c>
      <c r="E2513">
        <v>250.35287679999999</v>
      </c>
      <c r="F2513">
        <v>1.1999969479999999</v>
      </c>
      <c r="G2513">
        <v>0.40287676500000003</v>
      </c>
      <c r="H2513">
        <v>0.212132034</v>
      </c>
      <c r="I2513">
        <f t="shared" si="39"/>
        <v>1.1999969479999999</v>
      </c>
    </row>
    <row r="2514" spans="1:9" x14ac:dyDescent="0.3">
      <c r="A2514" s="1">
        <v>42598</v>
      </c>
      <c r="B2514" s="1">
        <v>42599</v>
      </c>
      <c r="C2514">
        <v>250.25</v>
      </c>
      <c r="D2514">
        <v>249.8000031</v>
      </c>
      <c r="E2514">
        <v>249.98973470000001</v>
      </c>
      <c r="F2514">
        <v>0.44999694800000001</v>
      </c>
      <c r="G2514">
        <v>-0.26026529100000001</v>
      </c>
      <c r="H2514">
        <v>0.24748737300000001</v>
      </c>
      <c r="I2514">
        <f t="shared" si="39"/>
        <v>0.44999694800000001</v>
      </c>
    </row>
    <row r="2515" spans="1:9" x14ac:dyDescent="0.3">
      <c r="A2515" s="1">
        <v>42599</v>
      </c>
      <c r="B2515" s="1">
        <v>42600</v>
      </c>
      <c r="C2515">
        <v>249.9</v>
      </c>
      <c r="D2515">
        <v>249.9500031</v>
      </c>
      <c r="E2515">
        <v>249.5249493</v>
      </c>
      <c r="F2515">
        <v>-5.0003051999999999E-2</v>
      </c>
      <c r="G2515">
        <v>-0.37505069400000002</v>
      </c>
      <c r="H2515">
        <v>1.626345597</v>
      </c>
      <c r="I2515">
        <f t="shared" si="39"/>
        <v>-5.0003051999999999E-2</v>
      </c>
    </row>
    <row r="2516" spans="1:9" x14ac:dyDescent="0.3">
      <c r="A2516" s="1">
        <v>42600</v>
      </c>
      <c r="B2516" s="1">
        <v>42601</v>
      </c>
      <c r="C2516">
        <v>252.2</v>
      </c>
      <c r="D2516">
        <v>252.10000919999999</v>
      </c>
      <c r="E2516">
        <v>252.25878560000001</v>
      </c>
      <c r="F2516">
        <v>-9.9990844999999995E-2</v>
      </c>
      <c r="G2516">
        <v>5.8785595000000003E-2</v>
      </c>
      <c r="H2516">
        <v>3.5355339E-2</v>
      </c>
      <c r="I2516">
        <f t="shared" si="39"/>
        <v>-9.9990844999999995E-2</v>
      </c>
    </row>
    <row r="2517" spans="1:9" x14ac:dyDescent="0.3">
      <c r="A2517" s="1">
        <v>42601</v>
      </c>
      <c r="B2517" s="1">
        <v>42604</v>
      </c>
      <c r="C2517">
        <v>252.15</v>
      </c>
      <c r="D2517">
        <v>252.05000920000001</v>
      </c>
      <c r="E2517">
        <v>252.45903229999999</v>
      </c>
      <c r="F2517">
        <v>-9.9990844999999995E-2</v>
      </c>
      <c r="G2517">
        <v>0.309032321</v>
      </c>
      <c r="H2517">
        <v>0.88388347599999995</v>
      </c>
      <c r="I2517">
        <f t="shared" si="39"/>
        <v>-9.9990844999999995E-2</v>
      </c>
    </row>
    <row r="2518" spans="1:9" x14ac:dyDescent="0.3">
      <c r="A2518" s="1">
        <v>42604</v>
      </c>
      <c r="B2518" s="1">
        <v>42605</v>
      </c>
      <c r="C2518">
        <v>250.9</v>
      </c>
      <c r="D2518">
        <v>251.10001220000001</v>
      </c>
      <c r="E2518">
        <v>250.52911689999999</v>
      </c>
      <c r="F2518">
        <v>-0.200012207</v>
      </c>
      <c r="G2518">
        <v>-0.37088313699999997</v>
      </c>
      <c r="H2518">
        <v>0.81317279799999997</v>
      </c>
      <c r="I2518">
        <f t="shared" si="39"/>
        <v>-0.200012207</v>
      </c>
    </row>
    <row r="2519" spans="1:9" x14ac:dyDescent="0.3">
      <c r="A2519" s="1">
        <v>42605</v>
      </c>
      <c r="B2519" s="1">
        <v>42606</v>
      </c>
      <c r="C2519">
        <v>252.05</v>
      </c>
      <c r="D2519">
        <v>251.94999390000001</v>
      </c>
      <c r="E2519">
        <v>252.28139429999999</v>
      </c>
      <c r="F2519">
        <v>-0.100006104</v>
      </c>
      <c r="G2519">
        <v>0.23139432099999999</v>
      </c>
      <c r="H2519">
        <v>0.91923881600000001</v>
      </c>
      <c r="I2519">
        <f t="shared" si="39"/>
        <v>-0.100006104</v>
      </c>
    </row>
    <row r="2520" spans="1:9" x14ac:dyDescent="0.3">
      <c r="A2520" s="1">
        <v>42606</v>
      </c>
      <c r="B2520" s="1">
        <v>42607</v>
      </c>
      <c r="C2520">
        <v>250.75</v>
      </c>
      <c r="D2520">
        <v>250.6999969</v>
      </c>
      <c r="E2520">
        <v>250.7997944</v>
      </c>
      <c r="F2520">
        <v>-5.0003051999999999E-2</v>
      </c>
      <c r="G2520">
        <v>4.9794435999999997E-2</v>
      </c>
      <c r="H2520">
        <v>0.24748737300000001</v>
      </c>
      <c r="I2520">
        <f t="shared" si="39"/>
        <v>-5.0003051999999999E-2</v>
      </c>
    </row>
    <row r="2521" spans="1:9" x14ac:dyDescent="0.3">
      <c r="A2521" s="1">
        <v>42607</v>
      </c>
      <c r="B2521" s="1">
        <v>42608</v>
      </c>
      <c r="C2521">
        <v>251.1</v>
      </c>
      <c r="D2521">
        <v>250.2999969</v>
      </c>
      <c r="E2521">
        <v>251.22648269999999</v>
      </c>
      <c r="F2521">
        <v>-0.80000305199999999</v>
      </c>
      <c r="G2521">
        <v>0.12648269500000001</v>
      </c>
      <c r="H2521">
        <v>0.49497474699999999</v>
      </c>
      <c r="I2521">
        <f t="shared" si="39"/>
        <v>-0.80000305199999999</v>
      </c>
    </row>
    <row r="2522" spans="1:9" x14ac:dyDescent="0.3">
      <c r="A2522" s="1">
        <v>42608</v>
      </c>
      <c r="B2522" s="1">
        <v>42611</v>
      </c>
      <c r="C2522">
        <v>250.4</v>
      </c>
      <c r="D2522">
        <v>248.7000031</v>
      </c>
      <c r="E2522">
        <v>250.25784959999999</v>
      </c>
      <c r="F2522">
        <v>1.6999969479999999</v>
      </c>
      <c r="G2522">
        <v>-0.142150372</v>
      </c>
      <c r="H2522">
        <v>7.0710677999999999E-2</v>
      </c>
      <c r="I2522">
        <f t="shared" si="39"/>
        <v>1.6999969479999999</v>
      </c>
    </row>
    <row r="2523" spans="1:9" x14ac:dyDescent="0.3">
      <c r="A2523" s="1">
        <v>42611</v>
      </c>
      <c r="B2523" s="1">
        <v>42612</v>
      </c>
      <c r="C2523">
        <v>250.3</v>
      </c>
      <c r="D2523">
        <v>251.10000310000001</v>
      </c>
      <c r="E2523">
        <v>248.8877627</v>
      </c>
      <c r="F2523">
        <v>-0.80000305199999999</v>
      </c>
      <c r="G2523">
        <v>-1.412237287</v>
      </c>
      <c r="H2523">
        <v>0.954594155</v>
      </c>
      <c r="I2523">
        <f t="shared" si="39"/>
        <v>-0.80000305199999999</v>
      </c>
    </row>
    <row r="2524" spans="1:9" x14ac:dyDescent="0.3">
      <c r="A2524" s="1">
        <v>42612</v>
      </c>
      <c r="B2524" s="1">
        <v>42613</v>
      </c>
      <c r="C2524">
        <v>251.65</v>
      </c>
      <c r="D2524">
        <v>251.35001220000001</v>
      </c>
      <c r="E2524">
        <v>251.93209289999999</v>
      </c>
      <c r="F2524">
        <v>-0.299987793</v>
      </c>
      <c r="G2524">
        <v>0.28209292899999999</v>
      </c>
      <c r="H2524">
        <v>1.0253048330000001</v>
      </c>
      <c r="I2524">
        <f t="shared" si="39"/>
        <v>-0.299987793</v>
      </c>
    </row>
    <row r="2525" spans="1:9" x14ac:dyDescent="0.3">
      <c r="A2525" s="1">
        <v>42613</v>
      </c>
      <c r="B2525" s="1">
        <v>42614</v>
      </c>
      <c r="C2525">
        <v>250.2</v>
      </c>
      <c r="D2525">
        <v>248.85000919999999</v>
      </c>
      <c r="E2525">
        <v>250.26185229999999</v>
      </c>
      <c r="F2525">
        <v>-1.349990845</v>
      </c>
      <c r="G2525">
        <v>6.1852275999999998E-2</v>
      </c>
      <c r="H2525">
        <v>0.17677669500000001</v>
      </c>
      <c r="I2525">
        <f t="shared" si="39"/>
        <v>-1.349990845</v>
      </c>
    </row>
    <row r="2526" spans="1:9" x14ac:dyDescent="0.3">
      <c r="A2526" s="1">
        <v>42614</v>
      </c>
      <c r="B2526" s="1">
        <v>42615</v>
      </c>
      <c r="C2526">
        <v>249.95</v>
      </c>
      <c r="D2526">
        <v>249.89999689999999</v>
      </c>
      <c r="E2526">
        <v>249.9067087</v>
      </c>
      <c r="F2526">
        <v>5.0003051999999999E-2</v>
      </c>
      <c r="G2526">
        <v>-4.3291341999999997E-2</v>
      </c>
      <c r="H2526">
        <v>0.212132034</v>
      </c>
      <c r="I2526">
        <f t="shared" si="39"/>
        <v>5.0003051999999999E-2</v>
      </c>
    </row>
    <row r="2527" spans="1:9" x14ac:dyDescent="0.3">
      <c r="A2527" s="1">
        <v>42615</v>
      </c>
      <c r="B2527" s="1">
        <v>42618</v>
      </c>
      <c r="C2527">
        <v>250.25</v>
      </c>
      <c r="D2527">
        <v>251.5</v>
      </c>
      <c r="E2527">
        <v>250.32768239999999</v>
      </c>
      <c r="F2527">
        <v>1.25</v>
      </c>
      <c r="G2527">
        <v>7.7682391000000003E-2</v>
      </c>
      <c r="H2527">
        <v>2.298097039</v>
      </c>
      <c r="I2527">
        <f t="shared" si="39"/>
        <v>1.25</v>
      </c>
    </row>
    <row r="2528" spans="1:9" x14ac:dyDescent="0.3">
      <c r="A2528" s="1">
        <v>42618</v>
      </c>
      <c r="B2528" s="1">
        <v>42619</v>
      </c>
      <c r="C2528">
        <v>253.5</v>
      </c>
      <c r="D2528">
        <v>253.3999939</v>
      </c>
      <c r="E2528">
        <v>253.60382390000001</v>
      </c>
      <c r="F2528">
        <v>-0.100006104</v>
      </c>
      <c r="G2528">
        <v>0.10382393700000001</v>
      </c>
      <c r="H2528">
        <v>0.74246212</v>
      </c>
      <c r="I2528">
        <f t="shared" si="39"/>
        <v>-0.100006104</v>
      </c>
    </row>
    <row r="2529" spans="1:9" x14ac:dyDescent="0.3">
      <c r="A2529" s="1">
        <v>42619</v>
      </c>
      <c r="B2529" s="1">
        <v>42620</v>
      </c>
      <c r="C2529">
        <v>254.55</v>
      </c>
      <c r="D2529">
        <v>254.55</v>
      </c>
      <c r="E2529">
        <v>254.33207640000001</v>
      </c>
      <c r="F2529">
        <v>0</v>
      </c>
      <c r="G2529">
        <v>-0.217923641</v>
      </c>
      <c r="H2529">
        <v>0.63639610300000005</v>
      </c>
      <c r="I2529">
        <f t="shared" si="39"/>
        <v>0</v>
      </c>
    </row>
    <row r="2530" spans="1:9" x14ac:dyDescent="0.3">
      <c r="A2530" s="1">
        <v>42620</v>
      </c>
      <c r="B2530" s="1">
        <v>42621</v>
      </c>
      <c r="C2530">
        <v>253.65</v>
      </c>
      <c r="D2530">
        <v>254.4</v>
      </c>
      <c r="E2530">
        <v>253.82739480000001</v>
      </c>
      <c r="F2530">
        <v>0.75</v>
      </c>
      <c r="G2530">
        <v>0.17739480699999999</v>
      </c>
      <c r="H2530">
        <v>0.81317279799999997</v>
      </c>
      <c r="I2530">
        <f t="shared" si="39"/>
        <v>0.75</v>
      </c>
    </row>
    <row r="2531" spans="1:9" x14ac:dyDescent="0.3">
      <c r="A2531" s="1">
        <v>42621</v>
      </c>
      <c r="B2531" s="1">
        <v>42622</v>
      </c>
      <c r="C2531">
        <v>254.8</v>
      </c>
      <c r="D2531">
        <v>253.60000310000001</v>
      </c>
      <c r="E2531">
        <v>255.08972320000001</v>
      </c>
      <c r="F2531">
        <v>-1.1999969479999999</v>
      </c>
      <c r="G2531">
        <v>0.28972324700000002</v>
      </c>
      <c r="H2531">
        <v>1.697056275</v>
      </c>
      <c r="I2531">
        <f t="shared" si="39"/>
        <v>-1.1999969479999999</v>
      </c>
    </row>
    <row r="2532" spans="1:9" x14ac:dyDescent="0.3">
      <c r="A2532" s="1">
        <v>42622</v>
      </c>
      <c r="B2532" s="1">
        <v>42625</v>
      </c>
      <c r="C2532">
        <v>252.4</v>
      </c>
      <c r="D2532">
        <v>247.9</v>
      </c>
      <c r="E2532">
        <v>251.88330930000001</v>
      </c>
      <c r="F2532">
        <v>4.5</v>
      </c>
      <c r="G2532">
        <v>-0.51669073099999996</v>
      </c>
      <c r="H2532">
        <v>4.4547727210000003</v>
      </c>
      <c r="I2532">
        <f t="shared" si="39"/>
        <v>4.5</v>
      </c>
    </row>
    <row r="2533" spans="1:9" x14ac:dyDescent="0.3">
      <c r="A2533" s="1">
        <v>42625</v>
      </c>
      <c r="B2533" s="1">
        <v>42626</v>
      </c>
      <c r="C2533">
        <v>246.1</v>
      </c>
      <c r="D2533">
        <v>248.99999389999999</v>
      </c>
      <c r="E2533">
        <v>246.51315210000001</v>
      </c>
      <c r="F2533">
        <v>2.8999938959999998</v>
      </c>
      <c r="G2533">
        <v>0.41315212800000001</v>
      </c>
      <c r="H2533">
        <v>0.24748737300000001</v>
      </c>
      <c r="I2533">
        <f t="shared" si="39"/>
        <v>2.8999938959999998</v>
      </c>
    </row>
    <row r="2534" spans="1:9" x14ac:dyDescent="0.3">
      <c r="A2534" s="1">
        <v>42626</v>
      </c>
      <c r="B2534" s="1">
        <v>42627</v>
      </c>
      <c r="C2534">
        <v>246.45</v>
      </c>
      <c r="D2534">
        <v>249.00000309999999</v>
      </c>
      <c r="E2534">
        <v>246.45106620000001</v>
      </c>
      <c r="F2534">
        <v>2.5500030520000001</v>
      </c>
      <c r="G2534">
        <v>1.066179E-3</v>
      </c>
      <c r="H2534">
        <v>0</v>
      </c>
      <c r="I2534">
        <f t="shared" si="39"/>
        <v>2.5500030520000001</v>
      </c>
    </row>
    <row r="2535" spans="1:9" x14ac:dyDescent="0.3">
      <c r="A2535" s="1">
        <v>42627</v>
      </c>
      <c r="B2535" s="1">
        <v>42628</v>
      </c>
      <c r="C2535">
        <v>246.45</v>
      </c>
      <c r="D2535">
        <v>249.00000309999999</v>
      </c>
      <c r="E2535">
        <v>246.52076510000001</v>
      </c>
      <c r="F2535">
        <v>2.5500030520000001</v>
      </c>
      <c r="G2535">
        <v>7.0765107999999993E-2</v>
      </c>
      <c r="H2535">
        <v>0</v>
      </c>
      <c r="I2535">
        <f t="shared" si="39"/>
        <v>2.5500030520000001</v>
      </c>
    </row>
    <row r="2536" spans="1:9" x14ac:dyDescent="0.3">
      <c r="A2536" s="1">
        <v>42628</v>
      </c>
      <c r="B2536" s="1">
        <v>42629</v>
      </c>
      <c r="C2536">
        <v>246.45</v>
      </c>
      <c r="D2536">
        <v>249.00000309999999</v>
      </c>
      <c r="E2536">
        <v>246.8147438</v>
      </c>
      <c r="F2536">
        <v>2.5500030520000001</v>
      </c>
      <c r="G2536">
        <v>0.364743769</v>
      </c>
      <c r="H2536">
        <v>0</v>
      </c>
      <c r="I2536">
        <f t="shared" si="39"/>
        <v>2.5500030520000001</v>
      </c>
    </row>
    <row r="2537" spans="1:9" x14ac:dyDescent="0.3">
      <c r="A2537" s="1">
        <v>42629</v>
      </c>
      <c r="B2537" s="1">
        <v>42632</v>
      </c>
      <c r="C2537">
        <v>246.45</v>
      </c>
      <c r="D2537">
        <v>245.45</v>
      </c>
      <c r="E2537">
        <v>246.67838549999999</v>
      </c>
      <c r="F2537">
        <v>-1</v>
      </c>
      <c r="G2537">
        <v>0.22838550799999999</v>
      </c>
      <c r="H2537">
        <v>1.8031222920000001</v>
      </c>
      <c r="I2537">
        <f t="shared" si="39"/>
        <v>-1</v>
      </c>
    </row>
    <row r="2538" spans="1:9" x14ac:dyDescent="0.3">
      <c r="A2538" s="1">
        <v>42632</v>
      </c>
      <c r="B2538" s="1">
        <v>42633</v>
      </c>
      <c r="C2538">
        <v>249</v>
      </c>
      <c r="D2538">
        <v>248.1999969</v>
      </c>
      <c r="E2538">
        <v>247.8376241</v>
      </c>
      <c r="F2538">
        <v>0.80000305199999999</v>
      </c>
      <c r="G2538">
        <v>-1.162375927</v>
      </c>
      <c r="H2538">
        <v>0.35355339099999999</v>
      </c>
      <c r="I2538">
        <f t="shared" si="39"/>
        <v>0.80000305199999999</v>
      </c>
    </row>
    <row r="2539" spans="1:9" x14ac:dyDescent="0.3">
      <c r="A2539" s="1">
        <v>42633</v>
      </c>
      <c r="B2539" s="1">
        <v>42634</v>
      </c>
      <c r="C2539">
        <v>249.5</v>
      </c>
      <c r="D2539">
        <v>249.3000031</v>
      </c>
      <c r="E2539">
        <v>250.130224</v>
      </c>
      <c r="F2539">
        <v>-0.19999694800000001</v>
      </c>
      <c r="G2539">
        <v>0.63022398899999998</v>
      </c>
      <c r="H2539">
        <v>1.060660172</v>
      </c>
      <c r="I2539">
        <f t="shared" si="39"/>
        <v>-0.19999694800000001</v>
      </c>
    </row>
    <row r="2540" spans="1:9" x14ac:dyDescent="0.3">
      <c r="A2540" s="1">
        <v>42634</v>
      </c>
      <c r="B2540" s="1">
        <v>42635</v>
      </c>
      <c r="C2540">
        <v>251</v>
      </c>
      <c r="D2540">
        <v>253</v>
      </c>
      <c r="E2540">
        <v>252.09804220000001</v>
      </c>
      <c r="F2540">
        <v>2</v>
      </c>
      <c r="G2540">
        <v>1.09804225</v>
      </c>
      <c r="H2540">
        <v>1.767766953</v>
      </c>
      <c r="I2540">
        <f t="shared" si="39"/>
        <v>2</v>
      </c>
    </row>
    <row r="2541" spans="1:9" x14ac:dyDescent="0.3">
      <c r="A2541" s="1">
        <v>42635</v>
      </c>
      <c r="B2541" s="1">
        <v>42636</v>
      </c>
      <c r="C2541">
        <v>253.5</v>
      </c>
      <c r="D2541">
        <v>254.1999969</v>
      </c>
      <c r="E2541">
        <v>253.83405300000001</v>
      </c>
      <c r="F2541">
        <v>0.69999694800000001</v>
      </c>
      <c r="G2541">
        <v>0.33405295000000002</v>
      </c>
      <c r="H2541">
        <v>7.0710677999999999E-2</v>
      </c>
      <c r="I2541">
        <f t="shared" si="39"/>
        <v>0.69999694800000001</v>
      </c>
    </row>
    <row r="2542" spans="1:9" x14ac:dyDescent="0.3">
      <c r="A2542" s="1">
        <v>42636</v>
      </c>
      <c r="B2542" s="1">
        <v>42639</v>
      </c>
      <c r="C2542">
        <v>253.4</v>
      </c>
      <c r="D2542">
        <v>253.4500031</v>
      </c>
      <c r="E2542">
        <v>252.57974010000001</v>
      </c>
      <c r="F2542">
        <v>-5.0003051999999999E-2</v>
      </c>
      <c r="G2542">
        <v>-0.82025986900000003</v>
      </c>
      <c r="H2542">
        <v>0.49497474699999999</v>
      </c>
      <c r="I2542">
        <f t="shared" si="39"/>
        <v>-5.0003051999999999E-2</v>
      </c>
    </row>
    <row r="2543" spans="1:9" x14ac:dyDescent="0.3">
      <c r="A2543" s="1">
        <v>42639</v>
      </c>
      <c r="B2543" s="1">
        <v>42640</v>
      </c>
      <c r="C2543">
        <v>252.7</v>
      </c>
      <c r="D2543">
        <v>251.7</v>
      </c>
      <c r="E2543">
        <v>252.94596290000001</v>
      </c>
      <c r="F2543">
        <v>-1</v>
      </c>
      <c r="G2543">
        <v>0.24596288799999999</v>
      </c>
      <c r="H2543">
        <v>1.48492424</v>
      </c>
      <c r="I2543">
        <f t="shared" si="39"/>
        <v>-1</v>
      </c>
    </row>
    <row r="2544" spans="1:9" x14ac:dyDescent="0.3">
      <c r="A2544" s="1">
        <v>42640</v>
      </c>
      <c r="B2544" s="1">
        <v>42641</v>
      </c>
      <c r="C2544">
        <v>254.8</v>
      </c>
      <c r="D2544">
        <v>253.99999690000001</v>
      </c>
      <c r="E2544">
        <v>254.20121800000001</v>
      </c>
      <c r="F2544">
        <v>0.80000305199999999</v>
      </c>
      <c r="G2544">
        <v>-0.59878200299999995</v>
      </c>
      <c r="H2544">
        <v>1.060660172</v>
      </c>
      <c r="I2544">
        <f t="shared" si="39"/>
        <v>0.80000305199999999</v>
      </c>
    </row>
    <row r="2545" spans="1:9" x14ac:dyDescent="0.3">
      <c r="A2545" s="1">
        <v>42641</v>
      </c>
      <c r="B2545" s="1">
        <v>42642</v>
      </c>
      <c r="C2545">
        <v>253.3</v>
      </c>
      <c r="D2545">
        <v>254.55</v>
      </c>
      <c r="E2545">
        <v>253.19063159999999</v>
      </c>
      <c r="F2545">
        <v>-1.25</v>
      </c>
      <c r="G2545">
        <v>-0.10936836899999999</v>
      </c>
      <c r="H2545">
        <v>1.52027958</v>
      </c>
      <c r="I2545">
        <f t="shared" si="39"/>
        <v>-1.25</v>
      </c>
    </row>
    <row r="2546" spans="1:9" x14ac:dyDescent="0.3">
      <c r="A2546" s="1">
        <v>42642</v>
      </c>
      <c r="B2546" s="1">
        <v>42643</v>
      </c>
      <c r="C2546">
        <v>255.45</v>
      </c>
      <c r="D2546">
        <v>253.39999689999999</v>
      </c>
      <c r="E2546">
        <v>255.91562719999999</v>
      </c>
      <c r="F2546">
        <v>-2.0500030520000001</v>
      </c>
      <c r="G2546">
        <v>0.46562716399999998</v>
      </c>
      <c r="H2546">
        <v>2.015254326</v>
      </c>
      <c r="I2546">
        <f t="shared" si="39"/>
        <v>-2.0500030520000001</v>
      </c>
    </row>
    <row r="2547" spans="1:9" x14ac:dyDescent="0.3">
      <c r="A2547" s="1">
        <v>42643</v>
      </c>
      <c r="B2547" s="1">
        <v>42646</v>
      </c>
      <c r="C2547">
        <v>252.6</v>
      </c>
      <c r="D2547">
        <v>253.39998779999999</v>
      </c>
      <c r="E2547">
        <v>252.89045440000001</v>
      </c>
      <c r="F2547">
        <v>0.799987793</v>
      </c>
      <c r="G2547">
        <v>0.29045438800000001</v>
      </c>
      <c r="H2547">
        <v>0</v>
      </c>
      <c r="I2547">
        <f t="shared" si="39"/>
        <v>0.799987793</v>
      </c>
    </row>
    <row r="2548" spans="1:9" x14ac:dyDescent="0.3">
      <c r="A2548" s="1">
        <v>42646</v>
      </c>
      <c r="B2548" s="1">
        <v>42647</v>
      </c>
      <c r="C2548">
        <v>252.6</v>
      </c>
      <c r="D2548">
        <v>253.85</v>
      </c>
      <c r="E2548">
        <v>253.3633725</v>
      </c>
      <c r="F2548">
        <v>1.25</v>
      </c>
      <c r="G2548">
        <v>0.76337253999999999</v>
      </c>
      <c r="H2548">
        <v>0.91923881600000001</v>
      </c>
      <c r="I2548">
        <f t="shared" si="39"/>
        <v>1.25</v>
      </c>
    </row>
    <row r="2549" spans="1:9" x14ac:dyDescent="0.3">
      <c r="A2549" s="1">
        <v>42647</v>
      </c>
      <c r="B2549" s="1">
        <v>42648</v>
      </c>
      <c r="C2549">
        <v>253.9</v>
      </c>
      <c r="D2549">
        <v>252.15</v>
      </c>
      <c r="E2549">
        <v>254.37445339999999</v>
      </c>
      <c r="F2549">
        <v>-1.75</v>
      </c>
      <c r="G2549">
        <v>0.47445338999999997</v>
      </c>
      <c r="H2549">
        <v>3.5355339E-2</v>
      </c>
      <c r="I2549">
        <f t="shared" si="39"/>
        <v>-1.75</v>
      </c>
    </row>
    <row r="2550" spans="1:9" x14ac:dyDescent="0.3">
      <c r="A2550" s="1">
        <v>42648</v>
      </c>
      <c r="B2550" s="1">
        <v>42649</v>
      </c>
      <c r="C2550">
        <v>253.95</v>
      </c>
      <c r="D2550">
        <v>255.75000309999999</v>
      </c>
      <c r="E2550">
        <v>253.7623236</v>
      </c>
      <c r="F2550">
        <v>-1.8000030520000001</v>
      </c>
      <c r="G2550">
        <v>-0.18767643000000001</v>
      </c>
      <c r="H2550">
        <v>1.0960155110000001</v>
      </c>
      <c r="I2550">
        <f t="shared" si="39"/>
        <v>-1.8000030520000001</v>
      </c>
    </row>
    <row r="2551" spans="1:9" x14ac:dyDescent="0.3">
      <c r="A2551" s="1">
        <v>42649</v>
      </c>
      <c r="B2551" s="1">
        <v>42650</v>
      </c>
      <c r="C2551">
        <v>255.5</v>
      </c>
      <c r="D2551">
        <v>255.5500031</v>
      </c>
      <c r="E2551">
        <v>255.17884910000001</v>
      </c>
      <c r="F2551">
        <v>-5.0003051999999999E-2</v>
      </c>
      <c r="G2551">
        <v>-0.32115089899999999</v>
      </c>
      <c r="H2551">
        <v>0.38890872999999998</v>
      </c>
      <c r="I2551">
        <f t="shared" si="39"/>
        <v>-5.0003051999999999E-2</v>
      </c>
    </row>
    <row r="2552" spans="1:9" x14ac:dyDescent="0.3">
      <c r="A2552" s="1">
        <v>42650</v>
      </c>
      <c r="B2552" s="1">
        <v>42653</v>
      </c>
      <c r="C2552">
        <v>254.95</v>
      </c>
      <c r="D2552">
        <v>253.95</v>
      </c>
      <c r="E2552">
        <v>254.82023140000001</v>
      </c>
      <c r="F2552">
        <v>1</v>
      </c>
      <c r="G2552">
        <v>-0.12976863999999999</v>
      </c>
      <c r="H2552">
        <v>0.31819805200000001</v>
      </c>
      <c r="I2552">
        <f t="shared" si="39"/>
        <v>1</v>
      </c>
    </row>
    <row r="2553" spans="1:9" x14ac:dyDescent="0.3">
      <c r="A2553" s="1">
        <v>42653</v>
      </c>
      <c r="B2553" s="1">
        <v>42654</v>
      </c>
      <c r="C2553">
        <v>255.4</v>
      </c>
      <c r="D2553">
        <v>254.75000610000001</v>
      </c>
      <c r="E2553">
        <v>255.28616500000001</v>
      </c>
      <c r="F2553">
        <v>0.64999389600000002</v>
      </c>
      <c r="G2553">
        <v>-0.11383500000000001</v>
      </c>
      <c r="H2553">
        <v>2.8284271250000002</v>
      </c>
      <c r="I2553">
        <f t="shared" si="39"/>
        <v>0.64999389600000002</v>
      </c>
    </row>
    <row r="2554" spans="1:9" x14ac:dyDescent="0.3">
      <c r="A2554" s="1">
        <v>42654</v>
      </c>
      <c r="B2554" s="1">
        <v>42655</v>
      </c>
      <c r="C2554">
        <v>251.4</v>
      </c>
      <c r="D2554">
        <v>249.9</v>
      </c>
      <c r="E2554">
        <v>251.61630249999999</v>
      </c>
      <c r="F2554">
        <v>-1.5</v>
      </c>
      <c r="G2554">
        <v>0.21630245400000001</v>
      </c>
      <c r="H2554">
        <v>0.42426406900000002</v>
      </c>
      <c r="I2554">
        <f t="shared" si="39"/>
        <v>-1.5</v>
      </c>
    </row>
    <row r="2555" spans="1:9" x14ac:dyDescent="0.3">
      <c r="A2555" s="1">
        <v>42655</v>
      </c>
      <c r="B2555" s="1">
        <v>42656</v>
      </c>
      <c r="C2555">
        <v>250.8</v>
      </c>
      <c r="D2555">
        <v>250.8</v>
      </c>
      <c r="E2555">
        <v>250.213829</v>
      </c>
      <c r="F2555">
        <v>0</v>
      </c>
      <c r="G2555">
        <v>-0.58617097100000004</v>
      </c>
      <c r="H2555">
        <v>1.48492424</v>
      </c>
      <c r="I2555">
        <f t="shared" si="39"/>
        <v>0</v>
      </c>
    </row>
    <row r="2556" spans="1:9" x14ac:dyDescent="0.3">
      <c r="A2556" s="1">
        <v>42656</v>
      </c>
      <c r="B2556" s="1">
        <v>42657</v>
      </c>
      <c r="C2556">
        <v>248.7</v>
      </c>
      <c r="D2556">
        <v>249.45</v>
      </c>
      <c r="E2556">
        <v>249.1782863</v>
      </c>
      <c r="F2556">
        <v>0.75</v>
      </c>
      <c r="G2556">
        <v>0.47828626600000002</v>
      </c>
      <c r="H2556">
        <v>0.98994949399999999</v>
      </c>
      <c r="I2556">
        <f t="shared" si="39"/>
        <v>0.75</v>
      </c>
    </row>
    <row r="2557" spans="1:9" x14ac:dyDescent="0.3">
      <c r="A2557" s="1">
        <v>42657</v>
      </c>
      <c r="B2557" s="1">
        <v>42660</v>
      </c>
      <c r="C2557">
        <v>250.1</v>
      </c>
      <c r="D2557">
        <v>250.6</v>
      </c>
      <c r="E2557">
        <v>250.42547680000001</v>
      </c>
      <c r="F2557">
        <v>0.5</v>
      </c>
      <c r="G2557">
        <v>0.32547676599999997</v>
      </c>
      <c r="H2557">
        <v>0.35355339099999999</v>
      </c>
      <c r="I2557">
        <f t="shared" si="39"/>
        <v>0.5</v>
      </c>
    </row>
    <row r="2558" spans="1:9" x14ac:dyDescent="0.3">
      <c r="A2558" s="1">
        <v>42660</v>
      </c>
      <c r="B2558" s="1">
        <v>42661</v>
      </c>
      <c r="C2558">
        <v>250.6</v>
      </c>
      <c r="D2558">
        <v>250.7999969</v>
      </c>
      <c r="E2558">
        <v>249.70516330000001</v>
      </c>
      <c r="F2558">
        <v>-0.19999694800000001</v>
      </c>
      <c r="G2558">
        <v>-0.89483672400000003</v>
      </c>
      <c r="H2558">
        <v>1.3435028840000001</v>
      </c>
      <c r="I2558">
        <f t="shared" si="39"/>
        <v>-0.19999694800000001</v>
      </c>
    </row>
    <row r="2559" spans="1:9" x14ac:dyDescent="0.3">
      <c r="A2559" s="1">
        <v>42661</v>
      </c>
      <c r="B2559" s="1">
        <v>42662</v>
      </c>
      <c r="C2559">
        <v>252.5</v>
      </c>
      <c r="D2559">
        <v>251.8999939</v>
      </c>
      <c r="E2559">
        <v>252.7433939</v>
      </c>
      <c r="F2559">
        <v>-0.60000610399999998</v>
      </c>
      <c r="G2559">
        <v>0.24339392800000001</v>
      </c>
      <c r="H2559">
        <v>0.106066017</v>
      </c>
      <c r="I2559">
        <f t="shared" si="39"/>
        <v>-0.60000610399999998</v>
      </c>
    </row>
    <row r="2560" spans="1:9" x14ac:dyDescent="0.3">
      <c r="A2560" s="1">
        <v>42662</v>
      </c>
      <c r="B2560" s="1">
        <v>42663</v>
      </c>
      <c r="C2560">
        <v>252.65</v>
      </c>
      <c r="D2560">
        <v>253.00000610000001</v>
      </c>
      <c r="E2560">
        <v>251.6364165</v>
      </c>
      <c r="F2560">
        <v>-0.35000610399999998</v>
      </c>
      <c r="G2560">
        <v>-1.013583541</v>
      </c>
      <c r="H2560">
        <v>0.212132034</v>
      </c>
      <c r="I2560">
        <f t="shared" si="39"/>
        <v>-0.35000610399999998</v>
      </c>
    </row>
    <row r="2561" spans="1:9" x14ac:dyDescent="0.3">
      <c r="A2561" s="1">
        <v>42663</v>
      </c>
      <c r="B2561" s="1">
        <v>42664</v>
      </c>
      <c r="C2561">
        <v>252.95</v>
      </c>
      <c r="D2561">
        <v>252.89999689999999</v>
      </c>
      <c r="E2561">
        <v>252.0500936</v>
      </c>
      <c r="F2561">
        <v>5.0003051999999999E-2</v>
      </c>
      <c r="G2561">
        <v>-0.89990639699999997</v>
      </c>
      <c r="H2561">
        <v>0.63639610300000005</v>
      </c>
      <c r="I2561">
        <f t="shared" si="39"/>
        <v>5.0003051999999999E-2</v>
      </c>
    </row>
    <row r="2562" spans="1:9" x14ac:dyDescent="0.3">
      <c r="A2562" s="1">
        <v>42664</v>
      </c>
      <c r="B2562" s="1">
        <v>42667</v>
      </c>
      <c r="C2562">
        <v>252.05</v>
      </c>
      <c r="D2562">
        <v>252.64999080000001</v>
      </c>
      <c r="E2562">
        <v>251.95619780000001</v>
      </c>
      <c r="F2562">
        <v>-0.59999084499999999</v>
      </c>
      <c r="G2562">
        <v>-9.3802199000000003E-2</v>
      </c>
      <c r="H2562">
        <v>1.3435028840000001</v>
      </c>
      <c r="I2562">
        <f t="shared" si="39"/>
        <v>-0.59999084499999999</v>
      </c>
    </row>
    <row r="2563" spans="1:9" x14ac:dyDescent="0.3">
      <c r="A2563" s="1">
        <v>42667</v>
      </c>
      <c r="B2563" s="1">
        <v>42668</v>
      </c>
      <c r="C2563">
        <v>253.95</v>
      </c>
      <c r="D2563">
        <v>253.25000309999999</v>
      </c>
      <c r="E2563">
        <v>252.47036349999999</v>
      </c>
      <c r="F2563">
        <v>0.69999694800000001</v>
      </c>
      <c r="G2563">
        <v>-1.4796365499999999</v>
      </c>
      <c r="H2563">
        <v>0.53033008599999998</v>
      </c>
      <c r="I2563">
        <f t="shared" ref="I2563:I2626" si="40">IF(F2563&lt;-5, -5, F2563)</f>
        <v>0.69999694800000001</v>
      </c>
    </row>
    <row r="2564" spans="1:9" x14ac:dyDescent="0.3">
      <c r="A2564" s="1">
        <v>42668</v>
      </c>
      <c r="B2564" s="1">
        <v>42669</v>
      </c>
      <c r="C2564">
        <v>253.2</v>
      </c>
      <c r="D2564">
        <v>252.00000309999999</v>
      </c>
      <c r="E2564">
        <v>253.05809210000001</v>
      </c>
      <c r="F2564">
        <v>1.1999969479999999</v>
      </c>
      <c r="G2564">
        <v>-0.14190787099999999</v>
      </c>
      <c r="H2564">
        <v>2.1920310220000001</v>
      </c>
      <c r="I2564">
        <f t="shared" si="40"/>
        <v>1.1999969479999999</v>
      </c>
    </row>
    <row r="2565" spans="1:9" x14ac:dyDescent="0.3">
      <c r="A2565" s="1">
        <v>42669</v>
      </c>
      <c r="B2565" s="1">
        <v>42670</v>
      </c>
      <c r="C2565">
        <v>250.1</v>
      </c>
      <c r="D2565">
        <v>250.85</v>
      </c>
      <c r="E2565">
        <v>250.74340570000001</v>
      </c>
      <c r="F2565">
        <v>0.75</v>
      </c>
      <c r="G2565">
        <v>0.64340567599999998</v>
      </c>
      <c r="H2565">
        <v>0.84852813699999996</v>
      </c>
      <c r="I2565">
        <f t="shared" si="40"/>
        <v>0.75</v>
      </c>
    </row>
    <row r="2566" spans="1:9" x14ac:dyDescent="0.3">
      <c r="A2566" s="1">
        <v>42670</v>
      </c>
      <c r="B2566" s="1">
        <v>42671</v>
      </c>
      <c r="C2566">
        <v>251.3</v>
      </c>
      <c r="D2566">
        <v>250.60000310000001</v>
      </c>
      <c r="E2566">
        <v>251.54991419999999</v>
      </c>
      <c r="F2566">
        <v>-0.69999694800000001</v>
      </c>
      <c r="G2566">
        <v>0.249914199</v>
      </c>
      <c r="H2566">
        <v>0.17677669500000001</v>
      </c>
      <c r="I2566">
        <f t="shared" si="40"/>
        <v>-0.69999694800000001</v>
      </c>
    </row>
    <row r="2567" spans="1:9" x14ac:dyDescent="0.3">
      <c r="A2567" s="1">
        <v>42671</v>
      </c>
      <c r="B2567" s="1">
        <v>42674</v>
      </c>
      <c r="C2567">
        <v>251.55</v>
      </c>
      <c r="D2567">
        <v>250.14999080000001</v>
      </c>
      <c r="E2567">
        <v>250.89228589999999</v>
      </c>
      <c r="F2567">
        <v>1.400009155</v>
      </c>
      <c r="G2567">
        <v>-0.65771406899999996</v>
      </c>
      <c r="H2567">
        <v>0.45961940800000001</v>
      </c>
      <c r="I2567">
        <f t="shared" si="40"/>
        <v>1.400009155</v>
      </c>
    </row>
    <row r="2568" spans="1:9" x14ac:dyDescent="0.3">
      <c r="A2568" s="1">
        <v>42674</v>
      </c>
      <c r="B2568" s="1">
        <v>42675</v>
      </c>
      <c r="C2568">
        <v>250.9</v>
      </c>
      <c r="D2568">
        <v>250.4500031</v>
      </c>
      <c r="E2568">
        <v>250.8527977</v>
      </c>
      <c r="F2568">
        <v>0.44999694800000001</v>
      </c>
      <c r="G2568">
        <v>-4.7202284999999997E-2</v>
      </c>
      <c r="H2568">
        <v>0</v>
      </c>
      <c r="I2568">
        <f t="shared" si="40"/>
        <v>0.44999694800000001</v>
      </c>
    </row>
    <row r="2569" spans="1:9" x14ac:dyDescent="0.3">
      <c r="A2569" s="1">
        <v>42675</v>
      </c>
      <c r="B2569" s="1">
        <v>42676</v>
      </c>
      <c r="C2569">
        <v>250.9</v>
      </c>
      <c r="D2569">
        <v>248.9</v>
      </c>
      <c r="E2569">
        <v>250.40998859999999</v>
      </c>
      <c r="F2569">
        <v>2</v>
      </c>
      <c r="G2569">
        <v>-0.49001139399999999</v>
      </c>
      <c r="H2569">
        <v>2.3688077170000001</v>
      </c>
      <c r="I2569">
        <f t="shared" si="40"/>
        <v>2</v>
      </c>
    </row>
    <row r="2570" spans="1:9" x14ac:dyDescent="0.3">
      <c r="A2570" s="1">
        <v>42676</v>
      </c>
      <c r="B2570" s="1">
        <v>42677</v>
      </c>
      <c r="C2570">
        <v>247.55</v>
      </c>
      <c r="D2570">
        <v>247.10000310000001</v>
      </c>
      <c r="E2570">
        <v>248.19156129999999</v>
      </c>
      <c r="F2570">
        <v>-0.44999694800000001</v>
      </c>
      <c r="G2570">
        <v>0.64156126999999996</v>
      </c>
      <c r="H2570">
        <v>0.38890872999999998</v>
      </c>
      <c r="I2570">
        <f t="shared" si="40"/>
        <v>-0.44999694800000001</v>
      </c>
    </row>
    <row r="2571" spans="1:9" x14ac:dyDescent="0.3">
      <c r="A2571" s="1">
        <v>42677</v>
      </c>
      <c r="B2571" s="1">
        <v>42678</v>
      </c>
      <c r="C2571">
        <v>248.1</v>
      </c>
      <c r="D2571">
        <v>247.44999079999999</v>
      </c>
      <c r="E2571">
        <v>247.55408589999999</v>
      </c>
      <c r="F2571">
        <v>0.65000915500000001</v>
      </c>
      <c r="G2571">
        <v>-0.54591405400000004</v>
      </c>
      <c r="H2571">
        <v>0.45961940800000001</v>
      </c>
      <c r="I2571">
        <f t="shared" si="40"/>
        <v>0.65000915500000001</v>
      </c>
    </row>
    <row r="2572" spans="1:9" x14ac:dyDescent="0.3">
      <c r="A2572" s="1">
        <v>42678</v>
      </c>
      <c r="B2572" s="1">
        <v>42681</v>
      </c>
      <c r="C2572">
        <v>247.45</v>
      </c>
      <c r="D2572">
        <v>250.2</v>
      </c>
      <c r="E2572">
        <v>247.87146720000001</v>
      </c>
      <c r="F2572">
        <v>2.75</v>
      </c>
      <c r="G2572">
        <v>0.42146721500000001</v>
      </c>
      <c r="H2572">
        <v>1.48492424</v>
      </c>
      <c r="I2572">
        <f t="shared" si="40"/>
        <v>2.75</v>
      </c>
    </row>
    <row r="2573" spans="1:9" x14ac:dyDescent="0.3">
      <c r="A2573" s="1">
        <v>42681</v>
      </c>
      <c r="B2573" s="1">
        <v>42682</v>
      </c>
      <c r="C2573">
        <v>249.55</v>
      </c>
      <c r="D2573">
        <v>250.64999080000001</v>
      </c>
      <c r="E2573">
        <v>249.36174700000001</v>
      </c>
      <c r="F2573">
        <v>-1.099990845</v>
      </c>
      <c r="G2573">
        <v>-0.18825298500000001</v>
      </c>
      <c r="H2573">
        <v>0.60104076399999995</v>
      </c>
      <c r="I2573">
        <f t="shared" si="40"/>
        <v>-1.099990845</v>
      </c>
    </row>
    <row r="2574" spans="1:9" x14ac:dyDescent="0.3">
      <c r="A2574" s="1">
        <v>42682</v>
      </c>
      <c r="B2574" s="1">
        <v>42683</v>
      </c>
      <c r="C2574">
        <v>250.4</v>
      </c>
      <c r="D2574">
        <v>251.2000031</v>
      </c>
      <c r="E2574">
        <v>250.38602320000001</v>
      </c>
      <c r="F2574">
        <v>-0.80000305199999999</v>
      </c>
      <c r="G2574">
        <v>-1.3976768000000001E-2</v>
      </c>
      <c r="H2574">
        <v>4.3133513649999999</v>
      </c>
      <c r="I2574">
        <f t="shared" si="40"/>
        <v>-0.80000305199999999</v>
      </c>
    </row>
    <row r="2575" spans="1:9" x14ac:dyDescent="0.3">
      <c r="A2575" s="1">
        <v>42683</v>
      </c>
      <c r="B2575" s="1">
        <v>42684</v>
      </c>
      <c r="C2575">
        <v>244.3</v>
      </c>
      <c r="D2575">
        <v>248.3</v>
      </c>
      <c r="E2575">
        <v>244.4438944</v>
      </c>
      <c r="F2575">
        <v>4</v>
      </c>
      <c r="G2575">
        <v>0.14389443399999999</v>
      </c>
      <c r="H2575">
        <v>3.8183766179999998</v>
      </c>
      <c r="I2575">
        <f t="shared" si="40"/>
        <v>4</v>
      </c>
    </row>
    <row r="2576" spans="1:9" x14ac:dyDescent="0.3">
      <c r="A2576" s="1">
        <v>42684</v>
      </c>
      <c r="B2576" s="1">
        <v>42685</v>
      </c>
      <c r="C2576">
        <v>249.7</v>
      </c>
      <c r="D2576">
        <v>247.80000609999999</v>
      </c>
      <c r="E2576">
        <v>249.728915</v>
      </c>
      <c r="F2576">
        <v>-1.899993896</v>
      </c>
      <c r="G2576">
        <v>2.8914961999999999E-2</v>
      </c>
      <c r="H2576">
        <v>1.8384776309999999</v>
      </c>
      <c r="I2576">
        <f t="shared" si="40"/>
        <v>-1.899993896</v>
      </c>
    </row>
    <row r="2577" spans="1:9" x14ac:dyDescent="0.3">
      <c r="A2577" s="1">
        <v>42685</v>
      </c>
      <c r="B2577" s="1">
        <v>42688</v>
      </c>
      <c r="C2577">
        <v>247.1</v>
      </c>
      <c r="D2577">
        <v>246.6</v>
      </c>
      <c r="E2577">
        <v>247.18157199999999</v>
      </c>
      <c r="F2577">
        <v>-0.5</v>
      </c>
      <c r="G2577">
        <v>8.1571995999999994E-2</v>
      </c>
      <c r="H2577">
        <v>1.4495689009999999</v>
      </c>
      <c r="I2577">
        <f t="shared" si="40"/>
        <v>-0.5</v>
      </c>
    </row>
    <row r="2578" spans="1:9" x14ac:dyDescent="0.3">
      <c r="A2578" s="1">
        <v>42688</v>
      </c>
      <c r="B2578" s="1">
        <v>42689</v>
      </c>
      <c r="C2578">
        <v>245.05</v>
      </c>
      <c r="D2578">
        <v>244.74999690000001</v>
      </c>
      <c r="E2578">
        <v>244.09661399999999</v>
      </c>
      <c r="F2578">
        <v>0.30000305199999999</v>
      </c>
      <c r="G2578">
        <v>-0.95338600900000003</v>
      </c>
      <c r="H2578">
        <v>0.77781745899999999</v>
      </c>
      <c r="I2578">
        <f t="shared" si="40"/>
        <v>0.30000305199999999</v>
      </c>
    </row>
    <row r="2579" spans="1:9" x14ac:dyDescent="0.3">
      <c r="A2579" s="1">
        <v>42689</v>
      </c>
      <c r="B2579" s="1">
        <v>42690</v>
      </c>
      <c r="C2579">
        <v>243.95</v>
      </c>
      <c r="D2579">
        <v>245.55000609999999</v>
      </c>
      <c r="E2579">
        <v>244.13156480000001</v>
      </c>
      <c r="F2579">
        <v>1.600006104</v>
      </c>
      <c r="G2579">
        <v>0.18156477800000001</v>
      </c>
      <c r="H2579">
        <v>0.63639610300000005</v>
      </c>
      <c r="I2579">
        <f t="shared" si="40"/>
        <v>1.600006104</v>
      </c>
    </row>
    <row r="2580" spans="1:9" x14ac:dyDescent="0.3">
      <c r="A2580" s="1">
        <v>42690</v>
      </c>
      <c r="B2580" s="1">
        <v>42691</v>
      </c>
      <c r="C2580">
        <v>244.85</v>
      </c>
      <c r="D2580">
        <v>244.2999969</v>
      </c>
      <c r="E2580">
        <v>243.34294790000001</v>
      </c>
      <c r="F2580">
        <v>0.55000305199999999</v>
      </c>
      <c r="G2580">
        <v>-1.507052064</v>
      </c>
      <c r="H2580">
        <v>0.141421356</v>
      </c>
      <c r="I2580">
        <f t="shared" si="40"/>
        <v>0.55000305199999999</v>
      </c>
    </row>
    <row r="2581" spans="1:9" x14ac:dyDescent="0.3">
      <c r="A2581" s="1">
        <v>42691</v>
      </c>
      <c r="B2581" s="1">
        <v>42692</v>
      </c>
      <c r="C2581">
        <v>244.65</v>
      </c>
      <c r="D2581">
        <v>245.35001220000001</v>
      </c>
      <c r="E2581">
        <v>243.20334460000001</v>
      </c>
      <c r="F2581">
        <v>-0.700012207</v>
      </c>
      <c r="G2581">
        <v>-1.4466553929999999</v>
      </c>
      <c r="H2581">
        <v>0.106066017</v>
      </c>
      <c r="I2581">
        <f t="shared" si="40"/>
        <v>-0.700012207</v>
      </c>
    </row>
    <row r="2582" spans="1:9" x14ac:dyDescent="0.3">
      <c r="A2582" s="1">
        <v>42692</v>
      </c>
      <c r="B2582" s="1">
        <v>42695</v>
      </c>
      <c r="C2582">
        <v>244.8</v>
      </c>
      <c r="D2582">
        <v>244.19999390000001</v>
      </c>
      <c r="E2582">
        <v>243.900103</v>
      </c>
      <c r="F2582">
        <v>0.60000610399999998</v>
      </c>
      <c r="G2582">
        <v>-0.89989703899999995</v>
      </c>
      <c r="H2582">
        <v>0.42426406900000002</v>
      </c>
      <c r="I2582">
        <f t="shared" si="40"/>
        <v>0.60000610399999998</v>
      </c>
    </row>
    <row r="2583" spans="1:9" x14ac:dyDescent="0.3">
      <c r="A2583" s="1">
        <v>42695</v>
      </c>
      <c r="B2583" s="1">
        <v>42696</v>
      </c>
      <c r="C2583">
        <v>244.2</v>
      </c>
      <c r="D2583">
        <v>244.89999689999999</v>
      </c>
      <c r="E2583">
        <v>243.76374139999999</v>
      </c>
      <c r="F2583">
        <v>-0.69999694800000001</v>
      </c>
      <c r="G2583">
        <v>-0.43625864399999997</v>
      </c>
      <c r="H2583">
        <v>1.944543648</v>
      </c>
      <c r="I2583">
        <f t="shared" si="40"/>
        <v>-0.69999694800000001</v>
      </c>
    </row>
    <row r="2584" spans="1:9" x14ac:dyDescent="0.3">
      <c r="A2584" s="1">
        <v>42696</v>
      </c>
      <c r="B2584" s="1">
        <v>42697</v>
      </c>
      <c r="C2584">
        <v>246.95</v>
      </c>
      <c r="D2584">
        <v>247.10000919999999</v>
      </c>
      <c r="E2584">
        <v>246.4722965</v>
      </c>
      <c r="F2584">
        <v>-0.15000915500000001</v>
      </c>
      <c r="G2584">
        <v>-0.47770348200000001</v>
      </c>
      <c r="H2584">
        <v>0.70710678100000002</v>
      </c>
      <c r="I2584">
        <f t="shared" si="40"/>
        <v>-0.15000915500000001</v>
      </c>
    </row>
    <row r="2585" spans="1:9" x14ac:dyDescent="0.3">
      <c r="A2585" s="1">
        <v>42697</v>
      </c>
      <c r="B2585" s="1">
        <v>42698</v>
      </c>
      <c r="C2585">
        <v>247.95</v>
      </c>
      <c r="D2585">
        <v>248.05000609999999</v>
      </c>
      <c r="E2585">
        <v>246.66215629999999</v>
      </c>
      <c r="F2585">
        <v>-0.100006104</v>
      </c>
      <c r="G2585">
        <v>-1.2878437039999999</v>
      </c>
      <c r="H2585">
        <v>0.77781745899999999</v>
      </c>
      <c r="I2585">
        <f t="shared" si="40"/>
        <v>-0.100006104</v>
      </c>
    </row>
    <row r="2586" spans="1:9" x14ac:dyDescent="0.3">
      <c r="A2586" s="1">
        <v>42698</v>
      </c>
      <c r="B2586" s="1">
        <v>42699</v>
      </c>
      <c r="C2586">
        <v>246.85</v>
      </c>
      <c r="D2586">
        <v>247.19999079999999</v>
      </c>
      <c r="E2586">
        <v>245.7959797</v>
      </c>
      <c r="F2586">
        <v>-0.34999084499999999</v>
      </c>
      <c r="G2586">
        <v>-1.0540202860000001</v>
      </c>
      <c r="H2586">
        <v>0.17677669500000001</v>
      </c>
      <c r="I2586">
        <f t="shared" si="40"/>
        <v>-0.34999084499999999</v>
      </c>
    </row>
    <row r="2587" spans="1:9" x14ac:dyDescent="0.3">
      <c r="A2587" s="1">
        <v>42699</v>
      </c>
      <c r="B2587" s="1">
        <v>42702</v>
      </c>
      <c r="C2587">
        <v>246.6</v>
      </c>
      <c r="D2587">
        <v>246.69999079999999</v>
      </c>
      <c r="E2587">
        <v>246.93845540000001</v>
      </c>
      <c r="F2587">
        <v>9.9990844999999995E-2</v>
      </c>
      <c r="G2587">
        <v>0.33845543900000002</v>
      </c>
      <c r="H2587">
        <v>0.67175144200000003</v>
      </c>
      <c r="I2587">
        <f t="shared" si="40"/>
        <v>9.9990844999999995E-2</v>
      </c>
    </row>
    <row r="2588" spans="1:9" x14ac:dyDescent="0.3">
      <c r="A2588" s="1">
        <v>42702</v>
      </c>
      <c r="B2588" s="1">
        <v>42703</v>
      </c>
      <c r="C2588">
        <v>247.55</v>
      </c>
      <c r="D2588">
        <v>247.55</v>
      </c>
      <c r="E2588">
        <v>245.67257240000001</v>
      </c>
      <c r="F2588">
        <v>0</v>
      </c>
      <c r="G2588">
        <v>-1.877427578</v>
      </c>
      <c r="H2588">
        <v>0.24748737300000001</v>
      </c>
      <c r="I2588">
        <f t="shared" si="40"/>
        <v>0</v>
      </c>
    </row>
    <row r="2589" spans="1:9" x14ac:dyDescent="0.3">
      <c r="A2589" s="1">
        <v>42703</v>
      </c>
      <c r="B2589" s="1">
        <v>42704</v>
      </c>
      <c r="C2589">
        <v>247.2</v>
      </c>
      <c r="D2589">
        <v>247.45</v>
      </c>
      <c r="E2589">
        <v>246.0447418</v>
      </c>
      <c r="F2589">
        <v>-0.25</v>
      </c>
      <c r="G2589">
        <v>-1.1552581790000001</v>
      </c>
      <c r="H2589">
        <v>0.954594155</v>
      </c>
      <c r="I2589">
        <f t="shared" si="40"/>
        <v>-0.25</v>
      </c>
    </row>
    <row r="2590" spans="1:9" x14ac:dyDescent="0.3">
      <c r="A2590" s="1">
        <v>42704</v>
      </c>
      <c r="B2590" s="1">
        <v>42705</v>
      </c>
      <c r="C2590">
        <v>248.55</v>
      </c>
      <c r="D2590">
        <v>248.94999390000001</v>
      </c>
      <c r="E2590">
        <v>248.87968939999999</v>
      </c>
      <c r="F2590">
        <v>0.39999389600000002</v>
      </c>
      <c r="G2590">
        <v>0.32968941299999999</v>
      </c>
      <c r="H2590">
        <v>3.5355339E-2</v>
      </c>
      <c r="I2590">
        <f t="shared" si="40"/>
        <v>0.39999389600000002</v>
      </c>
    </row>
    <row r="2591" spans="1:9" x14ac:dyDescent="0.3">
      <c r="A2591" s="1">
        <v>42705</v>
      </c>
      <c r="B2591" s="1">
        <v>42706</v>
      </c>
      <c r="C2591">
        <v>248.6</v>
      </c>
      <c r="D2591">
        <v>247.7999969</v>
      </c>
      <c r="E2591">
        <v>248.84063649999999</v>
      </c>
      <c r="F2591">
        <v>-0.80000305199999999</v>
      </c>
      <c r="G2591">
        <v>0.24063652799999999</v>
      </c>
      <c r="H2591">
        <v>1.0960155110000001</v>
      </c>
      <c r="I2591">
        <f t="shared" si="40"/>
        <v>-0.80000305199999999</v>
      </c>
    </row>
    <row r="2592" spans="1:9" x14ac:dyDescent="0.3">
      <c r="A2592" s="1">
        <v>42706</v>
      </c>
      <c r="B2592" s="1">
        <v>42709</v>
      </c>
      <c r="C2592">
        <v>247.05</v>
      </c>
      <c r="D2592">
        <v>246.60000310000001</v>
      </c>
      <c r="E2592">
        <v>247.19275759999999</v>
      </c>
      <c r="F2592">
        <v>-0.44999694800000001</v>
      </c>
      <c r="G2592">
        <v>0.142757565</v>
      </c>
      <c r="H2592">
        <v>3.5355339E-2</v>
      </c>
      <c r="I2592">
        <f t="shared" si="40"/>
        <v>-0.44999694800000001</v>
      </c>
    </row>
    <row r="2593" spans="1:9" x14ac:dyDescent="0.3">
      <c r="A2593" s="1">
        <v>42709</v>
      </c>
      <c r="B2593" s="1">
        <v>42710</v>
      </c>
      <c r="C2593">
        <v>247.1</v>
      </c>
      <c r="D2593">
        <v>248.49999389999999</v>
      </c>
      <c r="E2593">
        <v>247.23710919999999</v>
      </c>
      <c r="F2593">
        <v>1.399993896</v>
      </c>
      <c r="G2593">
        <v>0.13710918999999999</v>
      </c>
      <c r="H2593">
        <v>1.9091883089999999</v>
      </c>
      <c r="I2593">
        <f t="shared" si="40"/>
        <v>1.399993896</v>
      </c>
    </row>
    <row r="2594" spans="1:9" x14ac:dyDescent="0.3">
      <c r="A2594" s="1">
        <v>42710</v>
      </c>
      <c r="B2594" s="1">
        <v>42711</v>
      </c>
      <c r="C2594">
        <v>249.8</v>
      </c>
      <c r="D2594">
        <v>250.60000310000001</v>
      </c>
      <c r="E2594">
        <v>250.31313410000001</v>
      </c>
      <c r="F2594">
        <v>0.80000305199999999</v>
      </c>
      <c r="G2594">
        <v>0.51313412199999997</v>
      </c>
      <c r="H2594">
        <v>0.56568542499999996</v>
      </c>
      <c r="I2594">
        <f t="shared" si="40"/>
        <v>0.80000305199999999</v>
      </c>
    </row>
    <row r="2595" spans="1:9" x14ac:dyDescent="0.3">
      <c r="A2595" s="1">
        <v>42711</v>
      </c>
      <c r="B2595" s="1">
        <v>42712</v>
      </c>
      <c r="C2595">
        <v>250.6</v>
      </c>
      <c r="D2595">
        <v>252.7999969</v>
      </c>
      <c r="E2595">
        <v>250.6158643</v>
      </c>
      <c r="F2595">
        <v>2.1999969479999999</v>
      </c>
      <c r="G2595">
        <v>1.5864303E-2</v>
      </c>
      <c r="H2595">
        <v>3.252691193</v>
      </c>
      <c r="I2595">
        <f t="shared" si="40"/>
        <v>2.1999969479999999</v>
      </c>
    </row>
    <row r="2596" spans="1:9" x14ac:dyDescent="0.3">
      <c r="A2596" s="1">
        <v>42712</v>
      </c>
      <c r="B2596" s="1">
        <v>42713</v>
      </c>
      <c r="C2596">
        <v>255.2</v>
      </c>
      <c r="D2596">
        <v>255.55000609999999</v>
      </c>
      <c r="E2596">
        <v>254.981393</v>
      </c>
      <c r="F2596">
        <v>-0.35000610399999998</v>
      </c>
      <c r="G2596">
        <v>-0.21860697900000001</v>
      </c>
      <c r="H2596">
        <v>0.49497474699999999</v>
      </c>
      <c r="I2596">
        <f t="shared" si="40"/>
        <v>-0.35000610399999998</v>
      </c>
    </row>
    <row r="2597" spans="1:9" x14ac:dyDescent="0.3">
      <c r="A2597" s="1">
        <v>42713</v>
      </c>
      <c r="B2597" s="1">
        <v>42716</v>
      </c>
      <c r="C2597">
        <v>255.9</v>
      </c>
      <c r="D2597">
        <v>256.70001830000001</v>
      </c>
      <c r="E2597">
        <v>256.15170599999999</v>
      </c>
      <c r="F2597">
        <v>0.80001831099999998</v>
      </c>
      <c r="G2597">
        <v>0.25170600399999998</v>
      </c>
      <c r="H2597">
        <v>0.63639610300000005</v>
      </c>
      <c r="I2597">
        <f t="shared" si="40"/>
        <v>0.80001831099999998</v>
      </c>
    </row>
    <row r="2598" spans="1:9" x14ac:dyDescent="0.3">
      <c r="A2598" s="1">
        <v>42716</v>
      </c>
      <c r="B2598" s="1">
        <v>42717</v>
      </c>
      <c r="C2598">
        <v>255</v>
      </c>
      <c r="D2598">
        <v>255.4499969</v>
      </c>
      <c r="E2598">
        <v>254.5905132</v>
      </c>
      <c r="F2598">
        <v>-0.44999694800000001</v>
      </c>
      <c r="G2598">
        <v>-0.40948679999999998</v>
      </c>
      <c r="H2598">
        <v>0.49497474699999999</v>
      </c>
      <c r="I2598">
        <f t="shared" si="40"/>
        <v>-0.44999694800000001</v>
      </c>
    </row>
    <row r="2599" spans="1:9" x14ac:dyDescent="0.3">
      <c r="A2599" s="1">
        <v>42717</v>
      </c>
      <c r="B2599" s="1">
        <v>42718</v>
      </c>
      <c r="C2599">
        <v>255.7</v>
      </c>
      <c r="D2599">
        <v>257.00000310000001</v>
      </c>
      <c r="E2599">
        <v>255.39895580000001</v>
      </c>
      <c r="F2599">
        <v>-1.3000030520000001</v>
      </c>
      <c r="G2599">
        <v>-0.30104422600000003</v>
      </c>
      <c r="H2599">
        <v>0.35355339099999999</v>
      </c>
      <c r="I2599">
        <f t="shared" si="40"/>
        <v>-1.3000030520000001</v>
      </c>
    </row>
    <row r="2600" spans="1:9" x14ac:dyDescent="0.3">
      <c r="A2600" s="1">
        <v>42718</v>
      </c>
      <c r="B2600" s="1">
        <v>42719</v>
      </c>
      <c r="C2600">
        <v>256.2</v>
      </c>
      <c r="D2600">
        <v>254.49998780000001</v>
      </c>
      <c r="E2600">
        <v>255.99376839999999</v>
      </c>
      <c r="F2600">
        <v>1.7000122070000001</v>
      </c>
      <c r="G2600">
        <v>-0.206231624</v>
      </c>
      <c r="H2600">
        <v>0.106066017</v>
      </c>
      <c r="I2600">
        <f t="shared" si="40"/>
        <v>1.7000122070000001</v>
      </c>
    </row>
    <row r="2601" spans="1:9" x14ac:dyDescent="0.3">
      <c r="A2601" s="1">
        <v>42719</v>
      </c>
      <c r="B2601" s="1">
        <v>42720</v>
      </c>
      <c r="C2601">
        <v>256.05</v>
      </c>
      <c r="D2601">
        <v>255.60001829999999</v>
      </c>
      <c r="E2601">
        <v>256.51263</v>
      </c>
      <c r="F2601">
        <v>-0.44998168900000002</v>
      </c>
      <c r="G2601">
        <v>0.462630033</v>
      </c>
      <c r="H2601">
        <v>0.106066017</v>
      </c>
      <c r="I2601">
        <f t="shared" si="40"/>
        <v>-0.44998168900000002</v>
      </c>
    </row>
    <row r="2602" spans="1:9" x14ac:dyDescent="0.3">
      <c r="A2602" s="1">
        <v>42720</v>
      </c>
      <c r="B2602" s="1">
        <v>42723</v>
      </c>
      <c r="C2602">
        <v>256.2</v>
      </c>
      <c r="D2602">
        <v>255.89998170000001</v>
      </c>
      <c r="E2602">
        <v>254.98520429999999</v>
      </c>
      <c r="F2602">
        <v>0.30001831099999998</v>
      </c>
      <c r="G2602">
        <v>-1.2147957089999999</v>
      </c>
      <c r="H2602">
        <v>0.35355339099999999</v>
      </c>
      <c r="I2602">
        <f t="shared" si="40"/>
        <v>0.30001831099999998</v>
      </c>
    </row>
    <row r="2603" spans="1:9" x14ac:dyDescent="0.3">
      <c r="A2603" s="1">
        <v>42723</v>
      </c>
      <c r="B2603" s="1">
        <v>42724</v>
      </c>
      <c r="C2603">
        <v>256.7</v>
      </c>
      <c r="D2603">
        <v>256.84999390000002</v>
      </c>
      <c r="E2603">
        <v>257.37739740000001</v>
      </c>
      <c r="F2603">
        <v>0.14999389599999999</v>
      </c>
      <c r="G2603">
        <v>0.67739737</v>
      </c>
      <c r="H2603">
        <v>0.24748737300000001</v>
      </c>
      <c r="I2603">
        <f t="shared" si="40"/>
        <v>0.14999389599999999</v>
      </c>
    </row>
    <row r="2604" spans="1:9" x14ac:dyDescent="0.3">
      <c r="A2604" s="1">
        <v>42724</v>
      </c>
      <c r="B2604" s="1">
        <v>42725</v>
      </c>
      <c r="C2604">
        <v>257.05</v>
      </c>
      <c r="D2604">
        <v>257.85001829999999</v>
      </c>
      <c r="E2604">
        <v>257.24314570000001</v>
      </c>
      <c r="F2604">
        <v>0.80001831099999998</v>
      </c>
      <c r="G2604">
        <v>0.19314572199999999</v>
      </c>
      <c r="H2604">
        <v>0.106066017</v>
      </c>
      <c r="I2604">
        <f t="shared" si="40"/>
        <v>0.80001831099999998</v>
      </c>
    </row>
    <row r="2605" spans="1:9" x14ac:dyDescent="0.3">
      <c r="A2605" s="1">
        <v>42725</v>
      </c>
      <c r="B2605" s="1">
        <v>42726</v>
      </c>
      <c r="C2605">
        <v>256.89999999999998</v>
      </c>
      <c r="D2605">
        <v>257.10001219999998</v>
      </c>
      <c r="E2605">
        <v>256.87738789999997</v>
      </c>
      <c r="F2605">
        <v>-0.200012207</v>
      </c>
      <c r="G2605">
        <v>-2.2612101999999999E-2</v>
      </c>
      <c r="H2605">
        <v>7.0710677999999999E-2</v>
      </c>
      <c r="I2605">
        <f t="shared" si="40"/>
        <v>-0.200012207</v>
      </c>
    </row>
    <row r="2606" spans="1:9" x14ac:dyDescent="0.3">
      <c r="A2606" s="1">
        <v>42726</v>
      </c>
      <c r="B2606" s="1">
        <v>42727</v>
      </c>
      <c r="C2606">
        <v>256.8</v>
      </c>
      <c r="D2606">
        <v>256.50001220000001</v>
      </c>
      <c r="E2606">
        <v>257.30501320000002</v>
      </c>
      <c r="F2606">
        <v>-0.299987793</v>
      </c>
      <c r="G2606">
        <v>0.50501322699999995</v>
      </c>
      <c r="H2606">
        <v>0.35355339099999999</v>
      </c>
      <c r="I2606">
        <f t="shared" si="40"/>
        <v>-0.299987793</v>
      </c>
    </row>
    <row r="2607" spans="1:9" x14ac:dyDescent="0.3">
      <c r="A2607" s="1">
        <v>42727</v>
      </c>
      <c r="B2607" s="1">
        <v>42730</v>
      </c>
      <c r="C2607">
        <v>256.3</v>
      </c>
      <c r="D2607">
        <v>256.55</v>
      </c>
      <c r="E2607">
        <v>256.71050810000003</v>
      </c>
      <c r="F2607">
        <v>0.25</v>
      </c>
      <c r="G2607">
        <v>0.410508066</v>
      </c>
      <c r="H2607">
        <v>0.212132034</v>
      </c>
      <c r="I2607">
        <f t="shared" si="40"/>
        <v>0.25</v>
      </c>
    </row>
    <row r="2608" spans="1:9" x14ac:dyDescent="0.3">
      <c r="A2608" s="1">
        <v>42730</v>
      </c>
      <c r="B2608" s="1">
        <v>42731</v>
      </c>
      <c r="C2608">
        <v>256.60000000000002</v>
      </c>
      <c r="D2608">
        <v>256.60000000000002</v>
      </c>
      <c r="E2608">
        <v>256.00682719999998</v>
      </c>
      <c r="F2608">
        <v>0</v>
      </c>
      <c r="G2608">
        <v>-0.59317278900000003</v>
      </c>
      <c r="H2608">
        <v>0.42426406900000002</v>
      </c>
      <c r="I2608">
        <f t="shared" si="40"/>
        <v>0</v>
      </c>
    </row>
    <row r="2609" spans="1:9" x14ac:dyDescent="0.3">
      <c r="A2609" s="1">
        <v>42731</v>
      </c>
      <c r="B2609" s="1">
        <v>42732</v>
      </c>
      <c r="C2609">
        <v>257.2</v>
      </c>
      <c r="D2609">
        <v>257.74998779999999</v>
      </c>
      <c r="E2609">
        <v>257.52869889999999</v>
      </c>
      <c r="F2609">
        <v>0.549987793</v>
      </c>
      <c r="G2609">
        <v>0.32869893300000003</v>
      </c>
      <c r="H2609">
        <v>0.63639610300000005</v>
      </c>
      <c r="I2609">
        <f t="shared" si="40"/>
        <v>0.549987793</v>
      </c>
    </row>
    <row r="2610" spans="1:9" x14ac:dyDescent="0.3">
      <c r="A2610" s="1">
        <v>42732</v>
      </c>
      <c r="B2610" s="1">
        <v>42733</v>
      </c>
      <c r="C2610">
        <v>258.10000000000002</v>
      </c>
      <c r="D2610">
        <v>257.60000000000002</v>
      </c>
      <c r="E2610">
        <v>258.60088619999999</v>
      </c>
      <c r="F2610">
        <v>-0.5</v>
      </c>
      <c r="G2610">
        <v>0.500886202</v>
      </c>
      <c r="H2610">
        <v>0.24748737300000001</v>
      </c>
      <c r="I2610">
        <f t="shared" si="40"/>
        <v>-0.5</v>
      </c>
    </row>
    <row r="2611" spans="1:9" x14ac:dyDescent="0.3">
      <c r="A2611" s="1">
        <v>42733</v>
      </c>
      <c r="B2611" s="1">
        <v>42734</v>
      </c>
      <c r="C2611">
        <v>257.75</v>
      </c>
      <c r="D2611">
        <v>257.60000609999997</v>
      </c>
      <c r="E2611">
        <v>258.60613899999998</v>
      </c>
      <c r="F2611">
        <v>-0.14999389599999999</v>
      </c>
      <c r="G2611">
        <v>0.85613900399999998</v>
      </c>
      <c r="H2611">
        <v>0</v>
      </c>
      <c r="I2611">
        <f t="shared" si="40"/>
        <v>-0.14999389599999999</v>
      </c>
    </row>
    <row r="2612" spans="1:9" x14ac:dyDescent="0.3">
      <c r="A2612" s="1">
        <v>42734</v>
      </c>
      <c r="B2612" s="1">
        <v>42737</v>
      </c>
      <c r="C2612">
        <v>257.75</v>
      </c>
      <c r="D2612">
        <v>257.75</v>
      </c>
      <c r="E2612">
        <v>258.97723730000001</v>
      </c>
      <c r="F2612">
        <v>0</v>
      </c>
      <c r="G2612">
        <v>1.227237344</v>
      </c>
      <c r="H2612">
        <v>0.81317279799999997</v>
      </c>
      <c r="I2612">
        <f t="shared" si="40"/>
        <v>0</v>
      </c>
    </row>
    <row r="2613" spans="1:9" x14ac:dyDescent="0.3">
      <c r="A2613" s="1">
        <v>42737</v>
      </c>
      <c r="B2613" s="1">
        <v>42738</v>
      </c>
      <c r="C2613">
        <v>258.89999999999998</v>
      </c>
      <c r="D2613">
        <v>259.45001830000001</v>
      </c>
      <c r="E2613">
        <v>259.89548960000002</v>
      </c>
      <c r="F2613">
        <v>0.55001831099999998</v>
      </c>
      <c r="G2613">
        <v>0.99548959699999995</v>
      </c>
      <c r="H2613">
        <v>1.414213562</v>
      </c>
      <c r="I2613">
        <f t="shared" si="40"/>
        <v>0.55001831099999998</v>
      </c>
    </row>
    <row r="2614" spans="1:9" x14ac:dyDescent="0.3">
      <c r="A2614" s="1">
        <v>42738</v>
      </c>
      <c r="B2614" s="1">
        <v>42739</v>
      </c>
      <c r="C2614">
        <v>260.89999999999998</v>
      </c>
      <c r="D2614">
        <v>260.70001830000001</v>
      </c>
      <c r="E2614">
        <v>260.92536250000001</v>
      </c>
      <c r="F2614">
        <v>-0.19998168899999999</v>
      </c>
      <c r="G2614">
        <v>2.5362497000000001E-2</v>
      </c>
      <c r="H2614">
        <v>0.106066017</v>
      </c>
      <c r="I2614">
        <f t="shared" si="40"/>
        <v>-0.19998168899999999</v>
      </c>
    </row>
    <row r="2615" spans="1:9" x14ac:dyDescent="0.3">
      <c r="A2615" s="1">
        <v>42739</v>
      </c>
      <c r="B2615" s="1">
        <v>42740</v>
      </c>
      <c r="C2615">
        <v>261.05</v>
      </c>
      <c r="D2615">
        <v>260.75001220000001</v>
      </c>
      <c r="E2615">
        <v>260.86615899999998</v>
      </c>
      <c r="F2615">
        <v>0.299987793</v>
      </c>
      <c r="G2615">
        <v>-0.18384097499999999</v>
      </c>
      <c r="H2615">
        <v>0.49497474699999999</v>
      </c>
      <c r="I2615">
        <f t="shared" si="40"/>
        <v>0.299987793</v>
      </c>
    </row>
    <row r="2616" spans="1:9" x14ac:dyDescent="0.3">
      <c r="A2616" s="1">
        <v>42740</v>
      </c>
      <c r="B2616" s="1">
        <v>42741</v>
      </c>
      <c r="C2616">
        <v>260.35000000000002</v>
      </c>
      <c r="D2616">
        <v>260.64998780000002</v>
      </c>
      <c r="E2616">
        <v>260.64307309999998</v>
      </c>
      <c r="F2616">
        <v>0.299987793</v>
      </c>
      <c r="G2616">
        <v>0.29307314800000001</v>
      </c>
      <c r="H2616">
        <v>0.70710678100000002</v>
      </c>
      <c r="I2616">
        <f t="shared" si="40"/>
        <v>0.299987793</v>
      </c>
    </row>
    <row r="2617" spans="1:9" x14ac:dyDescent="0.3">
      <c r="A2617" s="1">
        <v>42741</v>
      </c>
      <c r="B2617" s="1">
        <v>42744</v>
      </c>
      <c r="C2617">
        <v>261.35000000000002</v>
      </c>
      <c r="D2617">
        <v>261.64998780000002</v>
      </c>
      <c r="E2617">
        <v>261.13954669999998</v>
      </c>
      <c r="F2617">
        <v>-0.299987793</v>
      </c>
      <c r="G2617">
        <v>-0.21045333099999999</v>
      </c>
      <c r="H2617">
        <v>0.282842712</v>
      </c>
      <c r="I2617">
        <f t="shared" si="40"/>
        <v>-0.299987793</v>
      </c>
    </row>
    <row r="2618" spans="1:9" x14ac:dyDescent="0.3">
      <c r="A2618" s="1">
        <v>42744</v>
      </c>
      <c r="B2618" s="1">
        <v>42745</v>
      </c>
      <c r="C2618">
        <v>261.75</v>
      </c>
      <c r="D2618">
        <v>260.89999390000003</v>
      </c>
      <c r="E2618">
        <v>261.69917729999997</v>
      </c>
      <c r="F2618">
        <v>0.85000610399999998</v>
      </c>
      <c r="G2618">
        <v>-5.0822689999999997E-2</v>
      </c>
      <c r="H2618">
        <v>3.5355339E-2</v>
      </c>
      <c r="I2618">
        <f t="shared" si="40"/>
        <v>0.85000610399999998</v>
      </c>
    </row>
    <row r="2619" spans="1:9" x14ac:dyDescent="0.3">
      <c r="A2619" s="1">
        <v>42745</v>
      </c>
      <c r="B2619" s="1">
        <v>42746</v>
      </c>
      <c r="C2619">
        <v>261.7</v>
      </c>
      <c r="D2619">
        <v>261.89998170000001</v>
      </c>
      <c r="E2619">
        <v>261.57862619999997</v>
      </c>
      <c r="F2619">
        <v>-0.19998168899999999</v>
      </c>
      <c r="G2619">
        <v>-0.121373758</v>
      </c>
      <c r="H2619">
        <v>3.570889245</v>
      </c>
      <c r="I2619">
        <f t="shared" si="40"/>
        <v>-0.19998168899999999</v>
      </c>
    </row>
    <row r="2620" spans="1:9" x14ac:dyDescent="0.3">
      <c r="A2620" s="1">
        <v>42746</v>
      </c>
      <c r="B2620" s="1">
        <v>42747</v>
      </c>
      <c r="C2620">
        <v>266.75</v>
      </c>
      <c r="D2620">
        <v>266.5499878</v>
      </c>
      <c r="E2620">
        <v>266.5115538</v>
      </c>
      <c r="F2620">
        <v>0.200012207</v>
      </c>
      <c r="G2620">
        <v>-0.23844622100000001</v>
      </c>
      <c r="H2620">
        <v>0.141421356</v>
      </c>
      <c r="I2620">
        <f t="shared" si="40"/>
        <v>0.200012207</v>
      </c>
    </row>
    <row r="2621" spans="1:9" x14ac:dyDescent="0.3">
      <c r="A2621" s="1">
        <v>42747</v>
      </c>
      <c r="B2621" s="1">
        <v>42748</v>
      </c>
      <c r="C2621">
        <v>266.55</v>
      </c>
      <c r="D2621">
        <v>266.55</v>
      </c>
      <c r="E2621">
        <v>266.20584869999999</v>
      </c>
      <c r="F2621">
        <v>0</v>
      </c>
      <c r="G2621">
        <v>-0.34415131799999998</v>
      </c>
      <c r="H2621">
        <v>0.141421356</v>
      </c>
      <c r="I2621">
        <f t="shared" si="40"/>
        <v>0</v>
      </c>
    </row>
    <row r="2622" spans="1:9" x14ac:dyDescent="0.3">
      <c r="A2622" s="1">
        <v>42748</v>
      </c>
      <c r="B2622" s="1">
        <v>42751</v>
      </c>
      <c r="C2622">
        <v>266.35000000000002</v>
      </c>
      <c r="D2622">
        <v>266.04998169999999</v>
      </c>
      <c r="E2622">
        <v>266.33163289999999</v>
      </c>
      <c r="F2622">
        <v>0.30001831099999998</v>
      </c>
      <c r="G2622">
        <v>-1.8367067000000001E-2</v>
      </c>
      <c r="H2622">
        <v>0.88388347599999995</v>
      </c>
      <c r="I2622">
        <f t="shared" si="40"/>
        <v>0.30001831099999998</v>
      </c>
    </row>
    <row r="2623" spans="1:9" x14ac:dyDescent="0.3">
      <c r="A2623" s="1">
        <v>42751</v>
      </c>
      <c r="B2623" s="1">
        <v>42752</v>
      </c>
      <c r="C2623">
        <v>265.10000000000002</v>
      </c>
      <c r="D2623">
        <v>265.14998780000002</v>
      </c>
      <c r="E2623">
        <v>265.50986230000001</v>
      </c>
      <c r="F2623">
        <v>4.9987793000000003E-2</v>
      </c>
      <c r="G2623">
        <v>0.40986233900000002</v>
      </c>
      <c r="H2623">
        <v>0.70710678100000002</v>
      </c>
      <c r="I2623">
        <f t="shared" si="40"/>
        <v>4.9987793000000003E-2</v>
      </c>
    </row>
    <row r="2624" spans="1:9" x14ac:dyDescent="0.3">
      <c r="A2624" s="1">
        <v>42752</v>
      </c>
      <c r="B2624" s="1">
        <v>42753</v>
      </c>
      <c r="C2624">
        <v>266.10000000000002</v>
      </c>
      <c r="D2624">
        <v>265.85000000000002</v>
      </c>
      <c r="E2624">
        <v>265.78571169999998</v>
      </c>
      <c r="F2624">
        <v>0.25</v>
      </c>
      <c r="G2624">
        <v>-0.31428831800000001</v>
      </c>
      <c r="H2624">
        <v>0.31819805200000001</v>
      </c>
      <c r="I2624">
        <f t="shared" si="40"/>
        <v>0.25</v>
      </c>
    </row>
    <row r="2625" spans="1:9" x14ac:dyDescent="0.3">
      <c r="A2625" s="1">
        <v>42753</v>
      </c>
      <c r="B2625" s="1">
        <v>42754</v>
      </c>
      <c r="C2625">
        <v>265.64999999999998</v>
      </c>
      <c r="D2625">
        <v>266.89999999999998</v>
      </c>
      <c r="E2625">
        <v>265.7374954</v>
      </c>
      <c r="F2625">
        <v>1.25</v>
      </c>
      <c r="G2625">
        <v>8.7495402E-2</v>
      </c>
      <c r="H2625">
        <v>0.141421356</v>
      </c>
      <c r="I2625">
        <f t="shared" si="40"/>
        <v>1.25</v>
      </c>
    </row>
    <row r="2626" spans="1:9" x14ac:dyDescent="0.3">
      <c r="A2626" s="1">
        <v>42754</v>
      </c>
      <c r="B2626" s="1">
        <v>42755</v>
      </c>
      <c r="C2626">
        <v>265.85000000000002</v>
      </c>
      <c r="D2626">
        <v>264.9500061</v>
      </c>
      <c r="E2626">
        <v>265.77863910000002</v>
      </c>
      <c r="F2626">
        <v>0.89999389600000002</v>
      </c>
      <c r="G2626">
        <v>-7.1360901000000004E-2</v>
      </c>
      <c r="H2626">
        <v>0.38890872999999998</v>
      </c>
      <c r="I2626">
        <f t="shared" si="40"/>
        <v>0.89999389600000002</v>
      </c>
    </row>
    <row r="2627" spans="1:9" x14ac:dyDescent="0.3">
      <c r="A2627" s="1">
        <v>42755</v>
      </c>
      <c r="B2627" s="1">
        <v>42758</v>
      </c>
      <c r="C2627">
        <v>265.3</v>
      </c>
      <c r="D2627">
        <v>264.95002440000002</v>
      </c>
      <c r="E2627">
        <v>265.04334219999998</v>
      </c>
      <c r="F2627">
        <v>0.34997558600000001</v>
      </c>
      <c r="G2627">
        <v>-0.25665780900000001</v>
      </c>
      <c r="H2627">
        <v>0.31819805200000001</v>
      </c>
      <c r="I2627">
        <f t="shared" ref="I2627:I2690" si="41">IF(F2627&lt;-5, -5, F2627)</f>
        <v>0.34997558600000001</v>
      </c>
    </row>
    <row r="2628" spans="1:9" x14ac:dyDescent="0.3">
      <c r="A2628" s="1">
        <v>42758</v>
      </c>
      <c r="B2628" s="1">
        <v>42759</v>
      </c>
      <c r="C2628">
        <v>264.85000000000002</v>
      </c>
      <c r="D2628">
        <v>265.24999389999999</v>
      </c>
      <c r="E2628">
        <v>264.92877290000001</v>
      </c>
      <c r="F2628">
        <v>0.39999389600000002</v>
      </c>
      <c r="G2628">
        <v>7.8772864999999997E-2</v>
      </c>
      <c r="H2628">
        <v>0.60104076399999995</v>
      </c>
      <c r="I2628">
        <f t="shared" si="41"/>
        <v>0.39999389600000002</v>
      </c>
    </row>
    <row r="2629" spans="1:9" x14ac:dyDescent="0.3">
      <c r="A2629" s="1">
        <v>42759</v>
      </c>
      <c r="B2629" s="1">
        <v>42760</v>
      </c>
      <c r="C2629">
        <v>265.7</v>
      </c>
      <c r="D2629">
        <v>267.2</v>
      </c>
      <c r="E2629">
        <v>265.27498960000003</v>
      </c>
      <c r="F2629">
        <v>-1.5</v>
      </c>
      <c r="G2629">
        <v>-0.42501035300000001</v>
      </c>
      <c r="H2629">
        <v>0.17677669500000001</v>
      </c>
      <c r="I2629">
        <f t="shared" si="41"/>
        <v>-1.5</v>
      </c>
    </row>
    <row r="2630" spans="1:9" x14ac:dyDescent="0.3">
      <c r="A2630" s="1">
        <v>42760</v>
      </c>
      <c r="B2630" s="1">
        <v>42761</v>
      </c>
      <c r="C2630">
        <v>265.95</v>
      </c>
      <c r="D2630">
        <v>267.2</v>
      </c>
      <c r="E2630">
        <v>266.8110542</v>
      </c>
      <c r="F2630">
        <v>1.25</v>
      </c>
      <c r="G2630">
        <v>0.86105418199999995</v>
      </c>
      <c r="H2630">
        <v>1.944543648</v>
      </c>
      <c r="I2630">
        <f t="shared" si="41"/>
        <v>1.25</v>
      </c>
    </row>
    <row r="2631" spans="1:9" x14ac:dyDescent="0.3">
      <c r="A2631" s="1">
        <v>42761</v>
      </c>
      <c r="B2631" s="1">
        <v>42762</v>
      </c>
      <c r="C2631">
        <v>268.7</v>
      </c>
      <c r="D2631">
        <v>267.2</v>
      </c>
      <c r="E2631">
        <v>269.02687420000001</v>
      </c>
      <c r="F2631">
        <v>-1.5</v>
      </c>
      <c r="G2631">
        <v>0.32687419699999998</v>
      </c>
      <c r="H2631">
        <v>0</v>
      </c>
      <c r="I2631">
        <f t="shared" si="41"/>
        <v>-1.5</v>
      </c>
    </row>
    <row r="2632" spans="1:9" x14ac:dyDescent="0.3">
      <c r="A2632" s="1">
        <v>42762</v>
      </c>
      <c r="B2632" s="1">
        <v>42765</v>
      </c>
      <c r="C2632">
        <v>268.7</v>
      </c>
      <c r="D2632">
        <v>267.2</v>
      </c>
      <c r="E2632">
        <v>268.86575670000002</v>
      </c>
      <c r="F2632">
        <v>-1.5</v>
      </c>
      <c r="G2632">
        <v>0.16575670200000001</v>
      </c>
      <c r="H2632">
        <v>0</v>
      </c>
      <c r="I2632">
        <f t="shared" si="41"/>
        <v>-1.5</v>
      </c>
    </row>
    <row r="2633" spans="1:9" x14ac:dyDescent="0.3">
      <c r="A2633" s="1">
        <v>42765</v>
      </c>
      <c r="B2633" s="1">
        <v>42766</v>
      </c>
      <c r="C2633">
        <v>268.7</v>
      </c>
      <c r="D2633">
        <v>267.59999390000002</v>
      </c>
      <c r="E2633">
        <v>268.87792990000003</v>
      </c>
      <c r="F2633">
        <v>-1.100006104</v>
      </c>
      <c r="G2633">
        <v>0.17792993800000001</v>
      </c>
      <c r="H2633">
        <v>1.2727922060000001</v>
      </c>
      <c r="I2633">
        <f t="shared" si="41"/>
        <v>-1.100006104</v>
      </c>
    </row>
    <row r="2634" spans="1:9" x14ac:dyDescent="0.3">
      <c r="A2634" s="1">
        <v>42766</v>
      </c>
      <c r="B2634" s="1">
        <v>42767</v>
      </c>
      <c r="C2634">
        <v>266.89999999999998</v>
      </c>
      <c r="D2634">
        <v>267.2999939</v>
      </c>
      <c r="E2634">
        <v>267.31262850000002</v>
      </c>
      <c r="F2634">
        <v>0.39999389600000002</v>
      </c>
      <c r="G2634">
        <v>0.41262847200000002</v>
      </c>
      <c r="H2634">
        <v>0.70710678100000002</v>
      </c>
      <c r="I2634">
        <f t="shared" si="41"/>
        <v>0.39999389600000002</v>
      </c>
    </row>
    <row r="2635" spans="1:9" x14ac:dyDescent="0.3">
      <c r="A2635" s="1">
        <v>42767</v>
      </c>
      <c r="B2635" s="1">
        <v>42768</v>
      </c>
      <c r="C2635">
        <v>267.89999999999998</v>
      </c>
      <c r="D2635">
        <v>267.64999999999998</v>
      </c>
      <c r="E2635">
        <v>268.09400470000003</v>
      </c>
      <c r="F2635">
        <v>-0.25</v>
      </c>
      <c r="G2635">
        <v>0.19400474400000001</v>
      </c>
      <c r="H2635">
        <v>0.70710678100000002</v>
      </c>
      <c r="I2635">
        <f t="shared" si="41"/>
        <v>-0.25</v>
      </c>
    </row>
    <row r="2636" spans="1:9" x14ac:dyDescent="0.3">
      <c r="A2636" s="1">
        <v>42768</v>
      </c>
      <c r="B2636" s="1">
        <v>42769</v>
      </c>
      <c r="C2636">
        <v>266.89999999999998</v>
      </c>
      <c r="D2636">
        <v>267.39999999999998</v>
      </c>
      <c r="E2636">
        <v>267.290145</v>
      </c>
      <c r="F2636">
        <v>0.5</v>
      </c>
      <c r="G2636">
        <v>0.39014500400000002</v>
      </c>
      <c r="H2636">
        <v>0.42426406900000002</v>
      </c>
      <c r="I2636">
        <f t="shared" si="41"/>
        <v>0.5</v>
      </c>
    </row>
    <row r="2637" spans="1:9" x14ac:dyDescent="0.3">
      <c r="A2637" s="1">
        <v>42769</v>
      </c>
      <c r="B2637" s="1">
        <v>42772</v>
      </c>
      <c r="C2637">
        <v>267.5</v>
      </c>
      <c r="D2637">
        <v>269</v>
      </c>
      <c r="E2637">
        <v>267.53577510000002</v>
      </c>
      <c r="F2637">
        <v>1.5</v>
      </c>
      <c r="G2637">
        <v>3.5775132000000001E-2</v>
      </c>
      <c r="H2637">
        <v>0.17677669500000001</v>
      </c>
      <c r="I2637">
        <f t="shared" si="41"/>
        <v>1.5</v>
      </c>
    </row>
    <row r="2638" spans="1:9" x14ac:dyDescent="0.3">
      <c r="A2638" s="1">
        <v>42772</v>
      </c>
      <c r="B2638" s="1">
        <v>42773</v>
      </c>
      <c r="C2638">
        <v>267.75</v>
      </c>
      <c r="D2638">
        <v>268.0499878</v>
      </c>
      <c r="E2638">
        <v>267.334631</v>
      </c>
      <c r="F2638">
        <v>-0.299987793</v>
      </c>
      <c r="G2638">
        <v>-0.41536903400000003</v>
      </c>
      <c r="H2638">
        <v>0.49497474699999999</v>
      </c>
      <c r="I2638">
        <f t="shared" si="41"/>
        <v>-0.299987793</v>
      </c>
    </row>
    <row r="2639" spans="1:9" x14ac:dyDescent="0.3">
      <c r="A2639" s="1">
        <v>42773</v>
      </c>
      <c r="B2639" s="1">
        <v>42774</v>
      </c>
      <c r="C2639">
        <v>267.05</v>
      </c>
      <c r="D2639">
        <v>266.55</v>
      </c>
      <c r="E2639">
        <v>267.35786130000002</v>
      </c>
      <c r="F2639">
        <v>-0.5</v>
      </c>
      <c r="G2639">
        <v>0.30786126899999999</v>
      </c>
      <c r="H2639">
        <v>0.77781745899999999</v>
      </c>
      <c r="I2639">
        <f t="shared" si="41"/>
        <v>-0.5</v>
      </c>
    </row>
    <row r="2640" spans="1:9" x14ac:dyDescent="0.3">
      <c r="A2640" s="1">
        <v>42774</v>
      </c>
      <c r="B2640" s="1">
        <v>42775</v>
      </c>
      <c r="C2640">
        <v>265.95</v>
      </c>
      <c r="D2640">
        <v>265.99998779999999</v>
      </c>
      <c r="E2640">
        <v>266.16708879999999</v>
      </c>
      <c r="F2640">
        <v>4.9987793000000003E-2</v>
      </c>
      <c r="G2640">
        <v>0.21708875899999999</v>
      </c>
      <c r="H2640">
        <v>0.17677669500000001</v>
      </c>
      <c r="I2640">
        <f t="shared" si="41"/>
        <v>4.9987793000000003E-2</v>
      </c>
    </row>
    <row r="2641" spans="1:9" x14ac:dyDescent="0.3">
      <c r="A2641" s="1">
        <v>42775</v>
      </c>
      <c r="B2641" s="1">
        <v>42776</v>
      </c>
      <c r="C2641">
        <v>266.2</v>
      </c>
      <c r="D2641">
        <v>267.24998779999999</v>
      </c>
      <c r="E2641">
        <v>266.53380449999997</v>
      </c>
      <c r="F2641">
        <v>1.0499877929999999</v>
      </c>
      <c r="G2641">
        <v>0.33380445800000003</v>
      </c>
      <c r="H2641">
        <v>0.17677669500000001</v>
      </c>
      <c r="I2641">
        <f t="shared" si="41"/>
        <v>1.0499877929999999</v>
      </c>
    </row>
    <row r="2642" spans="1:9" x14ac:dyDescent="0.3">
      <c r="A2642" s="1">
        <v>42776</v>
      </c>
      <c r="B2642" s="1">
        <v>42779</v>
      </c>
      <c r="C2642">
        <v>266.45</v>
      </c>
      <c r="D2642">
        <v>266.24998779999999</v>
      </c>
      <c r="E2642">
        <v>266.87117169999999</v>
      </c>
      <c r="F2642">
        <v>-0.200012207</v>
      </c>
      <c r="G2642">
        <v>0.42117169500000001</v>
      </c>
      <c r="H2642">
        <v>7.0710677999999999E-2</v>
      </c>
      <c r="I2642">
        <f t="shared" si="41"/>
        <v>-0.200012207</v>
      </c>
    </row>
    <row r="2643" spans="1:9" x14ac:dyDescent="0.3">
      <c r="A2643" s="1">
        <v>42779</v>
      </c>
      <c r="B2643" s="1">
        <v>42780</v>
      </c>
      <c r="C2643">
        <v>266.55</v>
      </c>
      <c r="D2643">
        <v>267.45002440000002</v>
      </c>
      <c r="E2643">
        <v>266.54990729999997</v>
      </c>
      <c r="F2643">
        <v>-0.90002441399999999</v>
      </c>
      <c r="G2643" s="2">
        <v>-9.2700000000000004E-5</v>
      </c>
      <c r="H2643">
        <v>0.60104076399999995</v>
      </c>
      <c r="I2643">
        <f t="shared" si="41"/>
        <v>-0.90002441399999999</v>
      </c>
    </row>
    <row r="2644" spans="1:9" x14ac:dyDescent="0.3">
      <c r="A2644" s="1">
        <v>42780</v>
      </c>
      <c r="B2644" s="1">
        <v>42781</v>
      </c>
      <c r="C2644">
        <v>265.7</v>
      </c>
      <c r="D2644">
        <v>265.64998170000001</v>
      </c>
      <c r="E2644">
        <v>266.44962390000001</v>
      </c>
      <c r="F2644">
        <v>-5.0018311000000003E-2</v>
      </c>
      <c r="G2644">
        <v>0.74962389500000004</v>
      </c>
      <c r="H2644">
        <v>0.63639610300000005</v>
      </c>
      <c r="I2644">
        <f t="shared" si="41"/>
        <v>-5.0018311000000003E-2</v>
      </c>
    </row>
    <row r="2645" spans="1:9" x14ac:dyDescent="0.3">
      <c r="A2645" s="1">
        <v>42781</v>
      </c>
      <c r="B2645" s="1">
        <v>42782</v>
      </c>
      <c r="C2645">
        <v>266.60000000000002</v>
      </c>
      <c r="D2645">
        <v>267.2000061</v>
      </c>
      <c r="E2645">
        <v>267.34885329999997</v>
      </c>
      <c r="F2645">
        <v>0.60000610399999998</v>
      </c>
      <c r="G2645">
        <v>0.74885326600000002</v>
      </c>
      <c r="H2645">
        <v>0.106066017</v>
      </c>
      <c r="I2645">
        <f t="shared" si="41"/>
        <v>0.60000610399999998</v>
      </c>
    </row>
    <row r="2646" spans="1:9" x14ac:dyDescent="0.3">
      <c r="A2646" s="1">
        <v>42782</v>
      </c>
      <c r="B2646" s="1">
        <v>42783</v>
      </c>
      <c r="C2646">
        <v>266.45</v>
      </c>
      <c r="D2646">
        <v>265.59999390000002</v>
      </c>
      <c r="E2646">
        <v>266.62531259999997</v>
      </c>
      <c r="F2646">
        <v>-0.85000610399999998</v>
      </c>
      <c r="G2646">
        <v>0.175312623</v>
      </c>
      <c r="H2646">
        <v>0.17677669500000001</v>
      </c>
      <c r="I2646">
        <f t="shared" si="41"/>
        <v>-0.85000610399999998</v>
      </c>
    </row>
    <row r="2647" spans="1:9" x14ac:dyDescent="0.3">
      <c r="A2647" s="1">
        <v>42783</v>
      </c>
      <c r="B2647" s="1">
        <v>42786</v>
      </c>
      <c r="C2647">
        <v>266.7</v>
      </c>
      <c r="D2647">
        <v>266.84999390000002</v>
      </c>
      <c r="E2647">
        <v>266.70615950000001</v>
      </c>
      <c r="F2647">
        <v>0.14999389599999999</v>
      </c>
      <c r="G2647">
        <v>6.1594889999999998E-3</v>
      </c>
      <c r="H2647">
        <v>0.53033008599999998</v>
      </c>
      <c r="I2647">
        <f t="shared" si="41"/>
        <v>0.14999389599999999</v>
      </c>
    </row>
    <row r="2648" spans="1:9" x14ac:dyDescent="0.3">
      <c r="A2648" s="1">
        <v>42786</v>
      </c>
      <c r="B2648" s="1">
        <v>42787</v>
      </c>
      <c r="C2648">
        <v>267.45</v>
      </c>
      <c r="D2648">
        <v>267.7</v>
      </c>
      <c r="E2648">
        <v>267.6676319</v>
      </c>
      <c r="F2648">
        <v>0.25</v>
      </c>
      <c r="G2648">
        <v>0.21763192100000001</v>
      </c>
      <c r="H2648">
        <v>1.767766953</v>
      </c>
      <c r="I2648">
        <f t="shared" si="41"/>
        <v>0.25</v>
      </c>
    </row>
    <row r="2649" spans="1:9" x14ac:dyDescent="0.3">
      <c r="A2649" s="1">
        <v>42787</v>
      </c>
      <c r="B2649" s="1">
        <v>42788</v>
      </c>
      <c r="C2649">
        <v>269.95</v>
      </c>
      <c r="D2649">
        <v>270.29997559999998</v>
      </c>
      <c r="E2649">
        <v>269.95743240000002</v>
      </c>
      <c r="F2649">
        <v>0.34997558600000001</v>
      </c>
      <c r="G2649">
        <v>7.432353E-3</v>
      </c>
      <c r="H2649">
        <v>0.282842712</v>
      </c>
      <c r="I2649">
        <f t="shared" si="41"/>
        <v>0.34997558600000001</v>
      </c>
    </row>
    <row r="2650" spans="1:9" x14ac:dyDescent="0.3">
      <c r="A2650" s="1">
        <v>42788</v>
      </c>
      <c r="B2650" s="1">
        <v>42789</v>
      </c>
      <c r="C2650">
        <v>270.35000000000002</v>
      </c>
      <c r="D2650">
        <v>270.35000000000002</v>
      </c>
      <c r="E2650">
        <v>269.9834055</v>
      </c>
      <c r="F2650">
        <v>0</v>
      </c>
      <c r="G2650">
        <v>-0.36659449300000002</v>
      </c>
      <c r="H2650">
        <v>0.24748737300000001</v>
      </c>
      <c r="I2650">
        <f t="shared" si="41"/>
        <v>0</v>
      </c>
    </row>
    <row r="2651" spans="1:9" x14ac:dyDescent="0.3">
      <c r="A2651" s="1">
        <v>42789</v>
      </c>
      <c r="B2651" s="1">
        <v>42790</v>
      </c>
      <c r="C2651">
        <v>270.7</v>
      </c>
      <c r="D2651">
        <v>270.34999390000002</v>
      </c>
      <c r="E2651">
        <v>270.72174360000002</v>
      </c>
      <c r="F2651">
        <v>-0.35000610399999998</v>
      </c>
      <c r="G2651">
        <v>2.1743630999999999E-2</v>
      </c>
      <c r="H2651">
        <v>1.7324116140000001</v>
      </c>
      <c r="I2651">
        <f t="shared" si="41"/>
        <v>-0.35000610399999998</v>
      </c>
    </row>
    <row r="2652" spans="1:9" x14ac:dyDescent="0.3">
      <c r="A2652" s="1">
        <v>42790</v>
      </c>
      <c r="B2652" s="1">
        <v>42793</v>
      </c>
      <c r="C2652">
        <v>268.25</v>
      </c>
      <c r="D2652">
        <v>268.35000609999997</v>
      </c>
      <c r="E2652">
        <v>268.28451699999999</v>
      </c>
      <c r="F2652">
        <v>0.100006104</v>
      </c>
      <c r="G2652">
        <v>3.4517020000000002E-2</v>
      </c>
      <c r="H2652">
        <v>0.74246212</v>
      </c>
      <c r="I2652">
        <f t="shared" si="41"/>
        <v>0.100006104</v>
      </c>
    </row>
    <row r="2653" spans="1:9" x14ac:dyDescent="0.3">
      <c r="A2653" s="1">
        <v>42793</v>
      </c>
      <c r="B2653" s="1">
        <v>42794</v>
      </c>
      <c r="C2653">
        <v>267.2</v>
      </c>
      <c r="D2653">
        <v>267.39998170000001</v>
      </c>
      <c r="E2653">
        <v>266.85767850000002</v>
      </c>
      <c r="F2653">
        <v>-0.19998168899999999</v>
      </c>
      <c r="G2653">
        <v>-0.342321545</v>
      </c>
      <c r="H2653">
        <v>0.17677669500000001</v>
      </c>
      <c r="I2653">
        <f t="shared" si="41"/>
        <v>-0.19998168899999999</v>
      </c>
    </row>
    <row r="2654" spans="1:9" x14ac:dyDescent="0.3">
      <c r="A2654" s="1">
        <v>42794</v>
      </c>
      <c r="B2654" s="1">
        <v>42795</v>
      </c>
      <c r="C2654">
        <v>267.45</v>
      </c>
      <c r="D2654">
        <v>267.39998170000001</v>
      </c>
      <c r="E2654">
        <v>268.11044329999999</v>
      </c>
      <c r="F2654">
        <v>-5.0018311000000003E-2</v>
      </c>
      <c r="G2654">
        <v>0.66044330600000001</v>
      </c>
      <c r="H2654">
        <v>0</v>
      </c>
      <c r="I2654">
        <f t="shared" si="41"/>
        <v>-5.0018311000000003E-2</v>
      </c>
    </row>
    <row r="2655" spans="1:9" x14ac:dyDescent="0.3">
      <c r="A2655" s="1">
        <v>42795</v>
      </c>
      <c r="B2655" s="1">
        <v>42796</v>
      </c>
      <c r="C2655">
        <v>267.45</v>
      </c>
      <c r="D2655">
        <v>269.59999390000002</v>
      </c>
      <c r="E2655">
        <v>268.06788669999997</v>
      </c>
      <c r="F2655">
        <v>2.1499938959999998</v>
      </c>
      <c r="G2655">
        <v>0.61788666199999998</v>
      </c>
      <c r="H2655">
        <v>2.0859650049999998</v>
      </c>
      <c r="I2655">
        <f t="shared" si="41"/>
        <v>2.1499938959999998</v>
      </c>
    </row>
    <row r="2656" spans="1:9" x14ac:dyDescent="0.3">
      <c r="A2656" s="1">
        <v>42796</v>
      </c>
      <c r="B2656" s="1">
        <v>42797</v>
      </c>
      <c r="C2656">
        <v>270.39999999999998</v>
      </c>
      <c r="D2656">
        <v>269.10001219999998</v>
      </c>
      <c r="E2656">
        <v>270.81707540000002</v>
      </c>
      <c r="F2656">
        <v>-1.2999877929999999</v>
      </c>
      <c r="G2656">
        <v>0.417075425</v>
      </c>
      <c r="H2656">
        <v>2.156675683</v>
      </c>
      <c r="I2656">
        <f t="shared" si="41"/>
        <v>-1.2999877929999999</v>
      </c>
    </row>
    <row r="2657" spans="1:9" x14ac:dyDescent="0.3">
      <c r="A2657" s="1">
        <v>42797</v>
      </c>
      <c r="B2657" s="1">
        <v>42800</v>
      </c>
      <c r="C2657">
        <v>267.35000000000002</v>
      </c>
      <c r="D2657">
        <v>266.60000000000002</v>
      </c>
      <c r="E2657">
        <v>267.95624609999999</v>
      </c>
      <c r="F2657">
        <v>-0.75</v>
      </c>
      <c r="G2657">
        <v>0.60624611399999995</v>
      </c>
      <c r="H2657">
        <v>0.42426406900000002</v>
      </c>
      <c r="I2657">
        <f t="shared" si="41"/>
        <v>-0.75</v>
      </c>
    </row>
    <row r="2658" spans="1:9" x14ac:dyDescent="0.3">
      <c r="A2658" s="1">
        <v>42800</v>
      </c>
      <c r="B2658" s="1">
        <v>42801</v>
      </c>
      <c r="C2658">
        <v>267.95</v>
      </c>
      <c r="D2658">
        <v>268.24998779999999</v>
      </c>
      <c r="E2658">
        <v>267.4654051</v>
      </c>
      <c r="F2658">
        <v>-0.299987793</v>
      </c>
      <c r="G2658">
        <v>-0.484594941</v>
      </c>
      <c r="H2658">
        <v>0.98994949399999999</v>
      </c>
      <c r="I2658">
        <f t="shared" si="41"/>
        <v>-0.299987793</v>
      </c>
    </row>
    <row r="2659" spans="1:9" x14ac:dyDescent="0.3">
      <c r="A2659" s="1">
        <v>42801</v>
      </c>
      <c r="B2659" s="1">
        <v>42802</v>
      </c>
      <c r="C2659">
        <v>269.35000000000002</v>
      </c>
      <c r="D2659">
        <v>269.10000000000002</v>
      </c>
      <c r="E2659">
        <v>268.99284249999999</v>
      </c>
      <c r="F2659">
        <v>0.25</v>
      </c>
      <c r="G2659">
        <v>-0.357157528</v>
      </c>
      <c r="H2659">
        <v>0.38890872999999998</v>
      </c>
      <c r="I2659">
        <f t="shared" si="41"/>
        <v>0.25</v>
      </c>
    </row>
    <row r="2660" spans="1:9" x14ac:dyDescent="0.3">
      <c r="A2660" s="1">
        <v>42802</v>
      </c>
      <c r="B2660" s="1">
        <v>42803</v>
      </c>
      <c r="C2660">
        <v>269.89999999999998</v>
      </c>
      <c r="D2660">
        <v>270.00000610000001</v>
      </c>
      <c r="E2660">
        <v>270.25746199999998</v>
      </c>
      <c r="F2660">
        <v>0.100006104</v>
      </c>
      <c r="G2660">
        <v>0.35746201900000002</v>
      </c>
      <c r="H2660">
        <v>0.53033008599999998</v>
      </c>
      <c r="I2660">
        <f t="shared" si="41"/>
        <v>0.100006104</v>
      </c>
    </row>
    <row r="2661" spans="1:9" x14ac:dyDescent="0.3">
      <c r="A2661" s="1">
        <v>42803</v>
      </c>
      <c r="B2661" s="1">
        <v>42804</v>
      </c>
      <c r="C2661">
        <v>269.14999999999998</v>
      </c>
      <c r="D2661">
        <v>269.14999999999998</v>
      </c>
      <c r="E2661">
        <v>269.81104979999998</v>
      </c>
      <c r="F2661">
        <v>0</v>
      </c>
      <c r="G2661">
        <v>0.66104984300000003</v>
      </c>
      <c r="H2661">
        <v>0.63639610300000005</v>
      </c>
      <c r="I2661">
        <f t="shared" si="41"/>
        <v>0</v>
      </c>
    </row>
    <row r="2662" spans="1:9" x14ac:dyDescent="0.3">
      <c r="A2662" s="1">
        <v>42804</v>
      </c>
      <c r="B2662" s="1">
        <v>42807</v>
      </c>
      <c r="C2662">
        <v>270.05</v>
      </c>
      <c r="D2662">
        <v>270.45002440000002</v>
      </c>
      <c r="E2662">
        <v>269.63075809999998</v>
      </c>
      <c r="F2662">
        <v>-0.40002441399999999</v>
      </c>
      <c r="G2662">
        <v>-0.41924187499999999</v>
      </c>
      <c r="H2662">
        <v>2.2627416999999999</v>
      </c>
      <c r="I2662">
        <f t="shared" si="41"/>
        <v>-0.40002441399999999</v>
      </c>
    </row>
    <row r="2663" spans="1:9" x14ac:dyDescent="0.3">
      <c r="A2663" s="1">
        <v>42807</v>
      </c>
      <c r="B2663" s="1">
        <v>42808</v>
      </c>
      <c r="C2663">
        <v>273.25</v>
      </c>
      <c r="D2663">
        <v>274.25</v>
      </c>
      <c r="E2663">
        <v>273.3995256</v>
      </c>
      <c r="F2663">
        <v>1</v>
      </c>
      <c r="G2663">
        <v>0.14952559800000001</v>
      </c>
      <c r="H2663">
        <v>1.5909902579999999</v>
      </c>
      <c r="I2663">
        <f t="shared" si="41"/>
        <v>1</v>
      </c>
    </row>
    <row r="2664" spans="1:9" x14ac:dyDescent="0.3">
      <c r="A2664" s="1">
        <v>42808</v>
      </c>
      <c r="B2664" s="1">
        <v>42809</v>
      </c>
      <c r="C2664">
        <v>275.5</v>
      </c>
      <c r="D2664">
        <v>275.35000609999997</v>
      </c>
      <c r="E2664">
        <v>275.73068810000001</v>
      </c>
      <c r="F2664">
        <v>-0.14999389599999999</v>
      </c>
      <c r="G2664">
        <v>0.23068805000000001</v>
      </c>
      <c r="H2664">
        <v>0.42426406900000002</v>
      </c>
      <c r="I2664">
        <f t="shared" si="41"/>
        <v>-0.14999389599999999</v>
      </c>
    </row>
    <row r="2665" spans="1:9" x14ac:dyDescent="0.3">
      <c r="A2665" s="1">
        <v>42809</v>
      </c>
      <c r="B2665" s="1">
        <v>42810</v>
      </c>
      <c r="C2665">
        <v>276.10000000000002</v>
      </c>
      <c r="D2665">
        <v>278.79998169999999</v>
      </c>
      <c r="E2665">
        <v>275.8811293</v>
      </c>
      <c r="F2665">
        <v>-2.6999816889999999</v>
      </c>
      <c r="G2665">
        <v>-0.21887074400000001</v>
      </c>
      <c r="H2665">
        <v>1.2020815279999999</v>
      </c>
      <c r="I2665">
        <f t="shared" si="41"/>
        <v>-2.6999816889999999</v>
      </c>
    </row>
    <row r="2666" spans="1:9" x14ac:dyDescent="0.3">
      <c r="A2666" s="1">
        <v>42810</v>
      </c>
      <c r="B2666" s="1">
        <v>42811</v>
      </c>
      <c r="C2666">
        <v>277.8</v>
      </c>
      <c r="D2666">
        <v>278.00001220000001</v>
      </c>
      <c r="E2666">
        <v>278.2100117</v>
      </c>
      <c r="F2666">
        <v>0.200012207</v>
      </c>
      <c r="G2666">
        <v>0.41001167900000002</v>
      </c>
      <c r="H2666">
        <v>0.81317279799999997</v>
      </c>
      <c r="I2666">
        <f t="shared" si="41"/>
        <v>0.200012207</v>
      </c>
    </row>
    <row r="2667" spans="1:9" x14ac:dyDescent="0.3">
      <c r="A2667" s="1">
        <v>42811</v>
      </c>
      <c r="B2667" s="1">
        <v>42814</v>
      </c>
      <c r="C2667">
        <v>278.95</v>
      </c>
      <c r="D2667">
        <v>279.09999390000002</v>
      </c>
      <c r="E2667">
        <v>278.8807764</v>
      </c>
      <c r="F2667">
        <v>-0.14999389599999999</v>
      </c>
      <c r="G2667">
        <v>-6.9223560000000003E-2</v>
      </c>
      <c r="H2667">
        <v>3.5355339E-2</v>
      </c>
      <c r="I2667">
        <f t="shared" si="41"/>
        <v>-0.14999389599999999</v>
      </c>
    </row>
    <row r="2668" spans="1:9" x14ac:dyDescent="0.3">
      <c r="A2668" s="1">
        <v>42814</v>
      </c>
      <c r="B2668" s="1">
        <v>42815</v>
      </c>
      <c r="C2668">
        <v>279</v>
      </c>
      <c r="D2668">
        <v>279.64999390000003</v>
      </c>
      <c r="E2668">
        <v>278.77927340000002</v>
      </c>
      <c r="F2668">
        <v>-0.64999389600000002</v>
      </c>
      <c r="G2668">
        <v>-0.22072660899999999</v>
      </c>
      <c r="H2668">
        <v>1.8031222920000001</v>
      </c>
      <c r="I2668">
        <f t="shared" si="41"/>
        <v>-0.64999389600000002</v>
      </c>
    </row>
    <row r="2669" spans="1:9" x14ac:dyDescent="0.3">
      <c r="A2669" s="1">
        <v>42815</v>
      </c>
      <c r="B2669" s="1">
        <v>42816</v>
      </c>
      <c r="C2669">
        <v>281.55</v>
      </c>
      <c r="D2669">
        <v>279.35001829999999</v>
      </c>
      <c r="E2669">
        <v>281.78084660000002</v>
      </c>
      <c r="F2669">
        <v>-2.1999816889999999</v>
      </c>
      <c r="G2669">
        <v>0.23084661400000001</v>
      </c>
      <c r="H2669">
        <v>1.060660172</v>
      </c>
      <c r="I2669">
        <f t="shared" si="41"/>
        <v>-2.1999816889999999</v>
      </c>
    </row>
    <row r="2670" spans="1:9" x14ac:dyDescent="0.3">
      <c r="A2670" s="1">
        <v>42816</v>
      </c>
      <c r="B2670" s="1">
        <v>42817</v>
      </c>
      <c r="C2670">
        <v>280.05</v>
      </c>
      <c r="D2670">
        <v>281.3</v>
      </c>
      <c r="E2670">
        <v>280.34430479999997</v>
      </c>
      <c r="F2670">
        <v>1.25</v>
      </c>
      <c r="G2670">
        <v>0.294304758</v>
      </c>
      <c r="H2670">
        <v>0.45961940800000001</v>
      </c>
      <c r="I2670">
        <f t="shared" si="41"/>
        <v>1.25</v>
      </c>
    </row>
    <row r="2671" spans="1:9" x14ac:dyDescent="0.3">
      <c r="A2671" s="1">
        <v>42817</v>
      </c>
      <c r="B2671" s="1">
        <v>42818</v>
      </c>
      <c r="C2671">
        <v>280.7</v>
      </c>
      <c r="D2671">
        <v>280.79997559999998</v>
      </c>
      <c r="E2671">
        <v>280.66222879999998</v>
      </c>
      <c r="F2671">
        <v>-9.9975586000000005E-2</v>
      </c>
      <c r="G2671">
        <v>-3.7771172999999998E-2</v>
      </c>
      <c r="H2671">
        <v>0.24748737300000001</v>
      </c>
      <c r="I2671">
        <f t="shared" si="41"/>
        <v>-9.9975586000000005E-2</v>
      </c>
    </row>
    <row r="2672" spans="1:9" x14ac:dyDescent="0.3">
      <c r="A2672" s="1">
        <v>42818</v>
      </c>
      <c r="B2672" s="1">
        <v>42821</v>
      </c>
      <c r="C2672">
        <v>280.35000000000002</v>
      </c>
      <c r="D2672">
        <v>278.7000061</v>
      </c>
      <c r="E2672">
        <v>280.23825859999999</v>
      </c>
      <c r="F2672">
        <v>1.649993896</v>
      </c>
      <c r="G2672">
        <v>-0.11174144599999999</v>
      </c>
      <c r="H2672">
        <v>1.48492424</v>
      </c>
      <c r="I2672">
        <f t="shared" si="41"/>
        <v>1.649993896</v>
      </c>
    </row>
    <row r="2673" spans="1:9" x14ac:dyDescent="0.3">
      <c r="A2673" s="1">
        <v>42821</v>
      </c>
      <c r="B2673" s="1">
        <v>42822</v>
      </c>
      <c r="C2673">
        <v>278.25</v>
      </c>
      <c r="D2673">
        <v>279.64999390000003</v>
      </c>
      <c r="E2673">
        <v>278.30332179999999</v>
      </c>
      <c r="F2673">
        <v>1.399993896</v>
      </c>
      <c r="G2673">
        <v>5.3321831E-2</v>
      </c>
      <c r="H2673">
        <v>0.56568542499999996</v>
      </c>
      <c r="I2673">
        <f t="shared" si="41"/>
        <v>1.399993896</v>
      </c>
    </row>
    <row r="2674" spans="1:9" x14ac:dyDescent="0.3">
      <c r="A2674" s="1">
        <v>42822</v>
      </c>
      <c r="B2674" s="1">
        <v>42823</v>
      </c>
      <c r="C2674">
        <v>279.05</v>
      </c>
      <c r="D2674">
        <v>280.20002440000002</v>
      </c>
      <c r="E2674">
        <v>279.06614780000001</v>
      </c>
      <c r="F2674">
        <v>1.150024414</v>
      </c>
      <c r="G2674">
        <v>1.6147779000000001E-2</v>
      </c>
      <c r="H2674">
        <v>0.45961940800000001</v>
      </c>
      <c r="I2674">
        <f t="shared" si="41"/>
        <v>1.150024414</v>
      </c>
    </row>
    <row r="2675" spans="1:9" x14ac:dyDescent="0.3">
      <c r="A2675" s="1">
        <v>42823</v>
      </c>
      <c r="B2675" s="1">
        <v>42824</v>
      </c>
      <c r="C2675">
        <v>279.7</v>
      </c>
      <c r="D2675">
        <v>280.04997559999998</v>
      </c>
      <c r="E2675">
        <v>279.35813969999998</v>
      </c>
      <c r="F2675">
        <v>-0.34997558600000001</v>
      </c>
      <c r="G2675">
        <v>-0.34186032399999999</v>
      </c>
      <c r="H2675">
        <v>3.5355339E-2</v>
      </c>
      <c r="I2675">
        <f t="shared" si="41"/>
        <v>-0.34997558600000001</v>
      </c>
    </row>
    <row r="2676" spans="1:9" x14ac:dyDescent="0.3">
      <c r="A2676" s="1">
        <v>42824</v>
      </c>
      <c r="B2676" s="1">
        <v>42825</v>
      </c>
      <c r="C2676">
        <v>279.64999999999998</v>
      </c>
      <c r="D2676">
        <v>279.7999939</v>
      </c>
      <c r="E2676">
        <v>279.06497869999998</v>
      </c>
      <c r="F2676">
        <v>-0.14999389599999999</v>
      </c>
      <c r="G2676">
        <v>-0.58502125699999996</v>
      </c>
      <c r="H2676">
        <v>0.31819805200000001</v>
      </c>
      <c r="I2676">
        <f t="shared" si="41"/>
        <v>-0.14999389599999999</v>
      </c>
    </row>
    <row r="2677" spans="1:9" x14ac:dyDescent="0.3">
      <c r="A2677" s="1">
        <v>42825</v>
      </c>
      <c r="B2677" s="1">
        <v>42828</v>
      </c>
      <c r="C2677">
        <v>279.2</v>
      </c>
      <c r="D2677">
        <v>279.59999390000002</v>
      </c>
      <c r="E2677">
        <v>279.35304860000002</v>
      </c>
      <c r="F2677">
        <v>0.39999389600000002</v>
      </c>
      <c r="G2677">
        <v>0.15304864900000001</v>
      </c>
      <c r="H2677">
        <v>0.212132034</v>
      </c>
      <c r="I2677">
        <f t="shared" si="41"/>
        <v>0.39999389600000002</v>
      </c>
    </row>
    <row r="2678" spans="1:9" x14ac:dyDescent="0.3">
      <c r="A2678" s="1">
        <v>42828</v>
      </c>
      <c r="B2678" s="1">
        <v>42829</v>
      </c>
      <c r="C2678">
        <v>279.5</v>
      </c>
      <c r="D2678">
        <v>279.2999878</v>
      </c>
      <c r="E2678">
        <v>281.00673649999999</v>
      </c>
      <c r="F2678">
        <v>-0.200012207</v>
      </c>
      <c r="G2678">
        <v>1.506736517</v>
      </c>
      <c r="H2678">
        <v>0.38890872999999998</v>
      </c>
      <c r="I2678">
        <f t="shared" si="41"/>
        <v>-0.200012207</v>
      </c>
    </row>
    <row r="2679" spans="1:9" x14ac:dyDescent="0.3">
      <c r="A2679" s="1">
        <v>42829</v>
      </c>
      <c r="B2679" s="1">
        <v>42830</v>
      </c>
      <c r="C2679">
        <v>278.95</v>
      </c>
      <c r="D2679">
        <v>278.99998779999999</v>
      </c>
      <c r="E2679">
        <v>279.54293369999999</v>
      </c>
      <c r="F2679">
        <v>4.9987793000000003E-2</v>
      </c>
      <c r="G2679">
        <v>0.59293365499999995</v>
      </c>
      <c r="H2679">
        <v>0.35355339099999999</v>
      </c>
      <c r="I2679">
        <f t="shared" si="41"/>
        <v>4.9987793000000003E-2</v>
      </c>
    </row>
    <row r="2680" spans="1:9" x14ac:dyDescent="0.3">
      <c r="A2680" s="1">
        <v>42830</v>
      </c>
      <c r="B2680" s="1">
        <v>42831</v>
      </c>
      <c r="C2680">
        <v>278.45</v>
      </c>
      <c r="D2680">
        <v>277.49998779999999</v>
      </c>
      <c r="E2680">
        <v>278.31839480000002</v>
      </c>
      <c r="F2680">
        <v>0.950012207</v>
      </c>
      <c r="G2680">
        <v>-0.13160519300000001</v>
      </c>
      <c r="H2680">
        <v>0.67175144200000003</v>
      </c>
      <c r="I2680">
        <f t="shared" si="41"/>
        <v>0.950012207</v>
      </c>
    </row>
    <row r="2681" spans="1:9" x14ac:dyDescent="0.3">
      <c r="A2681" s="1">
        <v>42831</v>
      </c>
      <c r="B2681" s="1">
        <v>42832</v>
      </c>
      <c r="C2681">
        <v>277.5</v>
      </c>
      <c r="D2681">
        <v>277.75</v>
      </c>
      <c r="E2681">
        <v>277.1756436</v>
      </c>
      <c r="F2681">
        <v>-0.25</v>
      </c>
      <c r="G2681">
        <v>-0.32435637699999997</v>
      </c>
      <c r="H2681">
        <v>0.45961940800000001</v>
      </c>
      <c r="I2681">
        <f t="shared" si="41"/>
        <v>-0.25</v>
      </c>
    </row>
    <row r="2682" spans="1:9" x14ac:dyDescent="0.3">
      <c r="A2682" s="1">
        <v>42832</v>
      </c>
      <c r="B2682" s="1">
        <v>42835</v>
      </c>
      <c r="C2682">
        <v>276.85000000000002</v>
      </c>
      <c r="D2682">
        <v>276.79998169999999</v>
      </c>
      <c r="E2682">
        <v>276.32833770000002</v>
      </c>
      <c r="F2682">
        <v>5.0018311000000003E-2</v>
      </c>
      <c r="G2682">
        <v>-0.52166229500000005</v>
      </c>
      <c r="H2682">
        <v>1.1313708499999999</v>
      </c>
      <c r="I2682">
        <f t="shared" si="41"/>
        <v>5.0018311000000003E-2</v>
      </c>
    </row>
    <row r="2683" spans="1:9" x14ac:dyDescent="0.3">
      <c r="A2683" s="1">
        <v>42835</v>
      </c>
      <c r="B2683" s="1">
        <v>42836</v>
      </c>
      <c r="C2683">
        <v>275.25</v>
      </c>
      <c r="D2683">
        <v>274.4500122</v>
      </c>
      <c r="E2683">
        <v>276.42979409999998</v>
      </c>
      <c r="F2683">
        <v>-0.799987793</v>
      </c>
      <c r="G2683">
        <v>1.1797940730000001</v>
      </c>
      <c r="H2683">
        <v>1.237436867</v>
      </c>
      <c r="I2683">
        <f t="shared" si="41"/>
        <v>-0.799987793</v>
      </c>
    </row>
    <row r="2684" spans="1:9" x14ac:dyDescent="0.3">
      <c r="A2684" s="1">
        <v>42836</v>
      </c>
      <c r="B2684" s="1">
        <v>42837</v>
      </c>
      <c r="C2684">
        <v>273.5</v>
      </c>
      <c r="D2684">
        <v>273.89999390000003</v>
      </c>
      <c r="E2684">
        <v>273.64534880000002</v>
      </c>
      <c r="F2684">
        <v>0.39999389600000002</v>
      </c>
      <c r="G2684">
        <v>0.145348847</v>
      </c>
      <c r="H2684">
        <v>0.74246212</v>
      </c>
      <c r="I2684">
        <f t="shared" si="41"/>
        <v>0.39999389600000002</v>
      </c>
    </row>
    <row r="2685" spans="1:9" x14ac:dyDescent="0.3">
      <c r="A2685" s="1">
        <v>42837</v>
      </c>
      <c r="B2685" s="1">
        <v>42838</v>
      </c>
      <c r="C2685">
        <v>274.55</v>
      </c>
      <c r="D2685">
        <v>274.45002440000002</v>
      </c>
      <c r="E2685">
        <v>275.23683799999998</v>
      </c>
      <c r="F2685">
        <v>-9.9975586000000005E-2</v>
      </c>
      <c r="G2685">
        <v>0.68683797099999999</v>
      </c>
      <c r="H2685">
        <v>1.5556349190000001</v>
      </c>
      <c r="I2685">
        <f t="shared" si="41"/>
        <v>-9.9975586000000005E-2</v>
      </c>
    </row>
    <row r="2686" spans="1:9" x14ac:dyDescent="0.3">
      <c r="A2686" s="1">
        <v>42838</v>
      </c>
      <c r="B2686" s="1">
        <v>42839</v>
      </c>
      <c r="C2686">
        <v>276.75</v>
      </c>
      <c r="D2686">
        <v>275.64999390000003</v>
      </c>
      <c r="E2686">
        <v>276.93990459999998</v>
      </c>
      <c r="F2686">
        <v>-1.100006104</v>
      </c>
      <c r="G2686">
        <v>0.18990458499999999</v>
      </c>
      <c r="H2686">
        <v>1.0253048330000001</v>
      </c>
      <c r="I2686">
        <f t="shared" si="41"/>
        <v>-1.100006104</v>
      </c>
    </row>
    <row r="2687" spans="1:9" x14ac:dyDescent="0.3">
      <c r="A2687" s="1">
        <v>42839</v>
      </c>
      <c r="B2687" s="1">
        <v>42842</v>
      </c>
      <c r="C2687">
        <v>275.3</v>
      </c>
      <c r="D2687">
        <v>275.95002440000002</v>
      </c>
      <c r="E2687">
        <v>276.26641080000002</v>
      </c>
      <c r="F2687">
        <v>0.65002441399999999</v>
      </c>
      <c r="G2687">
        <v>0.96641081600000001</v>
      </c>
      <c r="H2687">
        <v>0.67175144200000003</v>
      </c>
      <c r="I2687">
        <f t="shared" si="41"/>
        <v>0.65002441399999999</v>
      </c>
    </row>
    <row r="2688" spans="1:9" x14ac:dyDescent="0.3">
      <c r="A2688" s="1">
        <v>42842</v>
      </c>
      <c r="B2688" s="1">
        <v>42843</v>
      </c>
      <c r="C2688">
        <v>276.25</v>
      </c>
      <c r="D2688">
        <v>277.39999390000003</v>
      </c>
      <c r="E2688">
        <v>275.32441849999998</v>
      </c>
      <c r="F2688">
        <v>-1.149993896</v>
      </c>
      <c r="G2688">
        <v>-0.92558151499999997</v>
      </c>
      <c r="H2688">
        <v>0.212132034</v>
      </c>
      <c r="I2688">
        <f t="shared" si="41"/>
        <v>-1.149993896</v>
      </c>
    </row>
    <row r="2689" spans="1:9" x14ac:dyDescent="0.3">
      <c r="A2689" s="1">
        <v>42843</v>
      </c>
      <c r="B2689" s="1">
        <v>42844</v>
      </c>
      <c r="C2689">
        <v>275.95</v>
      </c>
      <c r="D2689">
        <v>275.24998779999999</v>
      </c>
      <c r="E2689">
        <v>276.86066590000001</v>
      </c>
      <c r="F2689">
        <v>-0.700012207</v>
      </c>
      <c r="G2689">
        <v>0.91066592899999999</v>
      </c>
      <c r="H2689">
        <v>1.060660172</v>
      </c>
      <c r="I2689">
        <f t="shared" si="41"/>
        <v>-0.700012207</v>
      </c>
    </row>
    <row r="2690" spans="1:9" x14ac:dyDescent="0.3">
      <c r="A2690" s="1">
        <v>42844</v>
      </c>
      <c r="B2690" s="1">
        <v>42845</v>
      </c>
      <c r="C2690">
        <v>274.45</v>
      </c>
      <c r="D2690">
        <v>273.95</v>
      </c>
      <c r="E2690">
        <v>274.06919240000002</v>
      </c>
      <c r="F2690">
        <v>0.5</v>
      </c>
      <c r="G2690">
        <v>-0.380807638</v>
      </c>
      <c r="H2690">
        <v>0.98994949399999999</v>
      </c>
      <c r="I2690">
        <f t="shared" si="41"/>
        <v>0.5</v>
      </c>
    </row>
    <row r="2691" spans="1:9" x14ac:dyDescent="0.3">
      <c r="A2691" s="1">
        <v>42845</v>
      </c>
      <c r="B2691" s="1">
        <v>42846</v>
      </c>
      <c r="C2691">
        <v>275.85000000000002</v>
      </c>
      <c r="D2691">
        <v>276.89998780000002</v>
      </c>
      <c r="E2691">
        <v>276.46565290000001</v>
      </c>
      <c r="F2691">
        <v>1.0499877929999999</v>
      </c>
      <c r="G2691">
        <v>0.61565291899999997</v>
      </c>
      <c r="H2691">
        <v>1.7324116140000001</v>
      </c>
      <c r="I2691">
        <f t="shared" ref="I2691:I2754" si="42">IF(F2691&lt;-5, -5, F2691)</f>
        <v>1.0499877929999999</v>
      </c>
    </row>
    <row r="2692" spans="1:9" x14ac:dyDescent="0.3">
      <c r="A2692" s="1">
        <v>42846</v>
      </c>
      <c r="B2692" s="1">
        <v>42849</v>
      </c>
      <c r="C2692">
        <v>278.3</v>
      </c>
      <c r="D2692">
        <v>279.50001220000001</v>
      </c>
      <c r="E2692">
        <v>278.23859770000001</v>
      </c>
      <c r="F2692">
        <v>-1.2000122070000001</v>
      </c>
      <c r="G2692">
        <v>-6.1402275999999999E-2</v>
      </c>
      <c r="H2692">
        <v>0.81317279799999997</v>
      </c>
      <c r="I2692">
        <f t="shared" si="42"/>
        <v>-1.2000122070000001</v>
      </c>
    </row>
    <row r="2693" spans="1:9" x14ac:dyDescent="0.3">
      <c r="A2693" s="1">
        <v>42849</v>
      </c>
      <c r="B2693" s="1">
        <v>42850</v>
      </c>
      <c r="C2693">
        <v>279.45</v>
      </c>
      <c r="D2693">
        <v>279.64998170000001</v>
      </c>
      <c r="E2693">
        <v>279.68985789999999</v>
      </c>
      <c r="F2693">
        <v>0.19998168899999999</v>
      </c>
      <c r="G2693">
        <v>0.23985789699999999</v>
      </c>
      <c r="H2693">
        <v>2.3688077170000001</v>
      </c>
      <c r="I2693">
        <f t="shared" si="42"/>
        <v>0.19998168899999999</v>
      </c>
    </row>
    <row r="2694" spans="1:9" x14ac:dyDescent="0.3">
      <c r="A2694" s="1">
        <v>42850</v>
      </c>
      <c r="B2694" s="1">
        <v>42851</v>
      </c>
      <c r="C2694">
        <v>282.8</v>
      </c>
      <c r="D2694">
        <v>283.60001829999999</v>
      </c>
      <c r="E2694">
        <v>283.23411060000001</v>
      </c>
      <c r="F2694">
        <v>0.80001831099999998</v>
      </c>
      <c r="G2694">
        <v>0.43411058200000002</v>
      </c>
      <c r="H2694">
        <v>0.88388347599999995</v>
      </c>
      <c r="I2694">
        <f t="shared" si="42"/>
        <v>0.80001831099999998</v>
      </c>
    </row>
    <row r="2695" spans="1:9" x14ac:dyDescent="0.3">
      <c r="A2695" s="1">
        <v>42851</v>
      </c>
      <c r="B2695" s="1">
        <v>42852</v>
      </c>
      <c r="C2695">
        <v>284.05</v>
      </c>
      <c r="D2695">
        <v>284.05</v>
      </c>
      <c r="E2695">
        <v>284.13816220000001</v>
      </c>
      <c r="F2695">
        <v>0</v>
      </c>
      <c r="G2695">
        <v>8.8162220999999999E-2</v>
      </c>
      <c r="H2695">
        <v>0.63639610300000005</v>
      </c>
      <c r="I2695">
        <f t="shared" si="42"/>
        <v>0</v>
      </c>
    </row>
    <row r="2696" spans="1:9" x14ac:dyDescent="0.3">
      <c r="A2696" s="1">
        <v>42852</v>
      </c>
      <c r="B2696" s="1">
        <v>42853</v>
      </c>
      <c r="C2696">
        <v>284.95</v>
      </c>
      <c r="D2696">
        <v>284.99998779999999</v>
      </c>
      <c r="E2696">
        <v>284.72553640000001</v>
      </c>
      <c r="F2696">
        <v>-4.9987793000000003E-2</v>
      </c>
      <c r="G2696">
        <v>-0.22446361200000001</v>
      </c>
      <c r="H2696">
        <v>0.31819805200000001</v>
      </c>
      <c r="I2696">
        <f t="shared" si="42"/>
        <v>-4.9987793000000003E-2</v>
      </c>
    </row>
    <row r="2697" spans="1:9" x14ac:dyDescent="0.3">
      <c r="A2697" s="1">
        <v>42853</v>
      </c>
      <c r="B2697" s="1">
        <v>42856</v>
      </c>
      <c r="C2697">
        <v>285.39999999999998</v>
      </c>
      <c r="D2697">
        <v>285.00000610000001</v>
      </c>
      <c r="E2697">
        <v>286.16942829999999</v>
      </c>
      <c r="F2697">
        <v>-0.39999389600000002</v>
      </c>
      <c r="G2697">
        <v>0.76942825299999995</v>
      </c>
      <c r="H2697">
        <v>0</v>
      </c>
      <c r="I2697">
        <f t="shared" si="42"/>
        <v>-0.39999389600000002</v>
      </c>
    </row>
    <row r="2698" spans="1:9" x14ac:dyDescent="0.3">
      <c r="A2698" s="1">
        <v>42856</v>
      </c>
      <c r="B2698" s="1">
        <v>42857</v>
      </c>
      <c r="C2698">
        <v>285.39999999999998</v>
      </c>
      <c r="D2698">
        <v>286.60001219999998</v>
      </c>
      <c r="E2698">
        <v>285.74842799999999</v>
      </c>
      <c r="F2698">
        <v>1.2000122070000001</v>
      </c>
      <c r="G2698">
        <v>0.34842804100000002</v>
      </c>
      <c r="H2698">
        <v>1.5909902579999999</v>
      </c>
      <c r="I2698">
        <f t="shared" si="42"/>
        <v>1.2000122070000001</v>
      </c>
    </row>
    <row r="2699" spans="1:9" x14ac:dyDescent="0.3">
      <c r="A2699" s="1">
        <v>42857</v>
      </c>
      <c r="B2699" s="1">
        <v>42858</v>
      </c>
      <c r="C2699">
        <v>287.64999999999998</v>
      </c>
      <c r="D2699">
        <v>286.60001219999998</v>
      </c>
      <c r="E2699">
        <v>287.45707470000002</v>
      </c>
      <c r="F2699">
        <v>1.0499877929999999</v>
      </c>
      <c r="G2699">
        <v>-0.19292527400000001</v>
      </c>
      <c r="H2699">
        <v>0</v>
      </c>
      <c r="I2699">
        <f t="shared" si="42"/>
        <v>1.0499877929999999</v>
      </c>
    </row>
    <row r="2700" spans="1:9" x14ac:dyDescent="0.3">
      <c r="A2700" s="1">
        <v>42858</v>
      </c>
      <c r="B2700" s="1">
        <v>42859</v>
      </c>
      <c r="C2700">
        <v>287.64999999999998</v>
      </c>
      <c r="D2700">
        <v>288.45001830000001</v>
      </c>
      <c r="E2700">
        <v>287.81063660000001</v>
      </c>
      <c r="F2700">
        <v>0.80001831099999998</v>
      </c>
      <c r="G2700">
        <v>0.160636634</v>
      </c>
      <c r="H2700">
        <v>1.9091883089999999</v>
      </c>
      <c r="I2700">
        <f t="shared" si="42"/>
        <v>0.80001831099999998</v>
      </c>
    </row>
    <row r="2701" spans="1:9" x14ac:dyDescent="0.3">
      <c r="A2701" s="1">
        <v>42859</v>
      </c>
      <c r="B2701" s="1">
        <v>42860</v>
      </c>
      <c r="C2701">
        <v>290.35000000000002</v>
      </c>
      <c r="D2701">
        <v>288.4500061</v>
      </c>
      <c r="E2701">
        <v>290.92880860000002</v>
      </c>
      <c r="F2701">
        <v>-1.899993896</v>
      </c>
      <c r="G2701">
        <v>0.57880860599999995</v>
      </c>
      <c r="H2701">
        <v>0</v>
      </c>
      <c r="I2701">
        <f t="shared" si="42"/>
        <v>-1.899993896</v>
      </c>
    </row>
    <row r="2702" spans="1:9" x14ac:dyDescent="0.3">
      <c r="A2702" s="1">
        <v>42860</v>
      </c>
      <c r="B2702" s="1">
        <v>42863</v>
      </c>
      <c r="C2702">
        <v>290.35000000000002</v>
      </c>
      <c r="D2702">
        <v>290.54998169999999</v>
      </c>
      <c r="E2702">
        <v>290.76483990000003</v>
      </c>
      <c r="F2702">
        <v>0.19998168899999999</v>
      </c>
      <c r="G2702">
        <v>0.414839923</v>
      </c>
      <c r="H2702">
        <v>5.6214989099999997</v>
      </c>
      <c r="I2702">
        <f t="shared" si="42"/>
        <v>0.19998168899999999</v>
      </c>
    </row>
    <row r="2703" spans="1:9" x14ac:dyDescent="0.3">
      <c r="A2703" s="1">
        <v>42863</v>
      </c>
      <c r="B2703" s="1">
        <v>42864</v>
      </c>
      <c r="C2703">
        <v>298.3</v>
      </c>
      <c r="D2703">
        <v>290.55</v>
      </c>
      <c r="E2703">
        <v>298.5324928</v>
      </c>
      <c r="F2703">
        <v>-7.75</v>
      </c>
      <c r="G2703">
        <v>0.232492849</v>
      </c>
      <c r="H2703">
        <v>0</v>
      </c>
      <c r="I2703">
        <f t="shared" si="42"/>
        <v>-5</v>
      </c>
    </row>
    <row r="2704" spans="1:9" x14ac:dyDescent="0.3">
      <c r="A2704" s="1">
        <v>42864</v>
      </c>
      <c r="B2704" s="1">
        <v>42865</v>
      </c>
      <c r="C2704">
        <v>298.3</v>
      </c>
      <c r="D2704">
        <v>298.3</v>
      </c>
      <c r="E2704">
        <v>298.35901790000003</v>
      </c>
      <c r="F2704">
        <v>0</v>
      </c>
      <c r="G2704">
        <v>5.9017882000000001E-2</v>
      </c>
      <c r="H2704">
        <v>3.0052038200000002</v>
      </c>
      <c r="I2704">
        <f t="shared" si="42"/>
        <v>0</v>
      </c>
    </row>
    <row r="2705" spans="1:9" x14ac:dyDescent="0.3">
      <c r="A2705" s="1">
        <v>42865</v>
      </c>
      <c r="B2705" s="1">
        <v>42866</v>
      </c>
      <c r="C2705">
        <v>294.05</v>
      </c>
      <c r="D2705">
        <v>295.60001829999999</v>
      </c>
      <c r="E2705">
        <v>294.52564039999999</v>
      </c>
      <c r="F2705">
        <v>1.5500183110000001</v>
      </c>
      <c r="G2705">
        <v>0.47564038600000003</v>
      </c>
      <c r="H2705">
        <v>2.5809397509999998</v>
      </c>
      <c r="I2705">
        <f t="shared" si="42"/>
        <v>1.5500183110000001</v>
      </c>
    </row>
    <row r="2706" spans="1:9" x14ac:dyDescent="0.3">
      <c r="A2706" s="1">
        <v>42866</v>
      </c>
      <c r="B2706" s="1">
        <v>42867</v>
      </c>
      <c r="C2706">
        <v>297.7</v>
      </c>
      <c r="D2706">
        <v>297.7</v>
      </c>
      <c r="E2706">
        <v>297.83869900000002</v>
      </c>
      <c r="F2706">
        <v>0</v>
      </c>
      <c r="G2706">
        <v>0.13869898</v>
      </c>
      <c r="H2706">
        <v>1.0253048330000001</v>
      </c>
      <c r="I2706">
        <f t="shared" si="42"/>
        <v>0</v>
      </c>
    </row>
    <row r="2707" spans="1:9" x14ac:dyDescent="0.3">
      <c r="A2707" s="1">
        <v>42867</v>
      </c>
      <c r="B2707" s="1">
        <v>42870</v>
      </c>
      <c r="C2707">
        <v>296.25</v>
      </c>
      <c r="D2707">
        <v>296.5499878</v>
      </c>
      <c r="E2707">
        <v>296.12014640000001</v>
      </c>
      <c r="F2707">
        <v>-0.299987793</v>
      </c>
      <c r="G2707">
        <v>-0.12985360600000001</v>
      </c>
      <c r="H2707">
        <v>0.70710678100000002</v>
      </c>
      <c r="I2707">
        <f t="shared" si="42"/>
        <v>-0.299987793</v>
      </c>
    </row>
    <row r="2708" spans="1:9" x14ac:dyDescent="0.3">
      <c r="A2708" s="1">
        <v>42870</v>
      </c>
      <c r="B2708" s="1">
        <v>42871</v>
      </c>
      <c r="C2708">
        <v>297.25</v>
      </c>
      <c r="D2708">
        <v>298.75</v>
      </c>
      <c r="E2708">
        <v>297.09842579999997</v>
      </c>
      <c r="F2708">
        <v>-1.5</v>
      </c>
      <c r="G2708">
        <v>-0.15157420899999999</v>
      </c>
      <c r="H2708">
        <v>0.282842712</v>
      </c>
      <c r="I2708">
        <f t="shared" si="42"/>
        <v>-1.5</v>
      </c>
    </row>
    <row r="2709" spans="1:9" x14ac:dyDescent="0.3">
      <c r="A2709" s="1">
        <v>42871</v>
      </c>
      <c r="B2709" s="1">
        <v>42872</v>
      </c>
      <c r="C2709">
        <v>296.85000000000002</v>
      </c>
      <c r="D2709">
        <v>296.39998780000002</v>
      </c>
      <c r="E2709">
        <v>296.84652920000002</v>
      </c>
      <c r="F2709">
        <v>0.450012207</v>
      </c>
      <c r="G2709">
        <v>-3.4707499999999999E-3</v>
      </c>
      <c r="H2709">
        <v>0.17677669500000001</v>
      </c>
      <c r="I2709">
        <f t="shared" si="42"/>
        <v>0.450012207</v>
      </c>
    </row>
    <row r="2710" spans="1:9" x14ac:dyDescent="0.3">
      <c r="A2710" s="1">
        <v>42872</v>
      </c>
      <c r="B2710" s="1">
        <v>42873</v>
      </c>
      <c r="C2710">
        <v>297.10000000000002</v>
      </c>
      <c r="D2710">
        <v>293.89998780000002</v>
      </c>
      <c r="E2710">
        <v>297.21949009999997</v>
      </c>
      <c r="F2710">
        <v>-3.2000122069999999</v>
      </c>
      <c r="G2710">
        <v>0.11949009400000001</v>
      </c>
      <c r="H2710">
        <v>0.60104076399999995</v>
      </c>
      <c r="I2710">
        <f t="shared" si="42"/>
        <v>-3.2000122069999999</v>
      </c>
    </row>
    <row r="2711" spans="1:9" x14ac:dyDescent="0.3">
      <c r="A2711" s="1">
        <v>42873</v>
      </c>
      <c r="B2711" s="1">
        <v>42874</v>
      </c>
      <c r="C2711">
        <v>296.25</v>
      </c>
      <c r="D2711">
        <v>296</v>
      </c>
      <c r="E2711">
        <v>295.71118580000001</v>
      </c>
      <c r="F2711">
        <v>0.25</v>
      </c>
      <c r="G2711">
        <v>-0.53881418700000006</v>
      </c>
      <c r="H2711">
        <v>0.282842712</v>
      </c>
      <c r="I2711">
        <f t="shared" si="42"/>
        <v>0.25</v>
      </c>
    </row>
    <row r="2712" spans="1:9" x14ac:dyDescent="0.3">
      <c r="A2712" s="1">
        <v>42874</v>
      </c>
      <c r="B2712" s="1">
        <v>42877</v>
      </c>
      <c r="C2712">
        <v>295.85000000000002</v>
      </c>
      <c r="D2712">
        <v>297.85000000000002</v>
      </c>
      <c r="E2712">
        <v>295.59345230000002</v>
      </c>
      <c r="F2712">
        <v>-2</v>
      </c>
      <c r="G2712">
        <v>-0.25654766000000001</v>
      </c>
      <c r="H2712">
        <v>1.6617009359999999</v>
      </c>
      <c r="I2712">
        <f t="shared" si="42"/>
        <v>-2</v>
      </c>
    </row>
    <row r="2713" spans="1:9" x14ac:dyDescent="0.3">
      <c r="A2713" s="1">
        <v>42877</v>
      </c>
      <c r="B2713" s="1">
        <v>42878</v>
      </c>
      <c r="C2713">
        <v>298.2</v>
      </c>
      <c r="D2713">
        <v>298.64998170000001</v>
      </c>
      <c r="E2713">
        <v>298.11167130000001</v>
      </c>
      <c r="F2713">
        <v>-0.44998168900000002</v>
      </c>
      <c r="G2713">
        <v>-8.8328734000000006E-2</v>
      </c>
      <c r="H2713">
        <v>0.31819805200000001</v>
      </c>
      <c r="I2713">
        <f t="shared" si="42"/>
        <v>-0.44998168900000002</v>
      </c>
    </row>
    <row r="2714" spans="1:9" x14ac:dyDescent="0.3">
      <c r="A2714" s="1">
        <v>42878</v>
      </c>
      <c r="B2714" s="1">
        <v>42879</v>
      </c>
      <c r="C2714">
        <v>298.64999999999998</v>
      </c>
      <c r="D2714">
        <v>299.75000610000001</v>
      </c>
      <c r="E2714">
        <v>298.98775230000001</v>
      </c>
      <c r="F2714">
        <v>1.100006104</v>
      </c>
      <c r="G2714">
        <v>0.33775228299999999</v>
      </c>
      <c r="H2714">
        <v>0.60104076399999995</v>
      </c>
      <c r="I2714">
        <f t="shared" si="42"/>
        <v>1.100006104</v>
      </c>
    </row>
    <row r="2715" spans="1:9" x14ac:dyDescent="0.3">
      <c r="A2715" s="1">
        <v>42879</v>
      </c>
      <c r="B2715" s="1">
        <v>42880</v>
      </c>
      <c r="C2715">
        <v>299.5</v>
      </c>
      <c r="D2715">
        <v>300.85000609999997</v>
      </c>
      <c r="E2715">
        <v>299.1095224</v>
      </c>
      <c r="F2715">
        <v>-1.350006104</v>
      </c>
      <c r="G2715">
        <v>-0.39047759799999998</v>
      </c>
      <c r="H2715">
        <v>2.5455844120000002</v>
      </c>
      <c r="I2715">
        <f t="shared" si="42"/>
        <v>-1.350006104</v>
      </c>
    </row>
    <row r="2716" spans="1:9" x14ac:dyDescent="0.3">
      <c r="A2716" s="1">
        <v>42880</v>
      </c>
      <c r="B2716" s="1">
        <v>42881</v>
      </c>
      <c r="C2716">
        <v>303.10000000000002</v>
      </c>
      <c r="D2716">
        <v>303.10000000000002</v>
      </c>
      <c r="E2716">
        <v>303.40059339999999</v>
      </c>
      <c r="F2716">
        <v>0</v>
      </c>
      <c r="G2716">
        <v>0.30059337600000002</v>
      </c>
      <c r="H2716">
        <v>1.308147545</v>
      </c>
      <c r="I2716">
        <f t="shared" si="42"/>
        <v>0</v>
      </c>
    </row>
    <row r="2717" spans="1:9" x14ac:dyDescent="0.3">
      <c r="A2717" s="1">
        <v>42881</v>
      </c>
      <c r="B2717" s="1">
        <v>42884</v>
      </c>
      <c r="C2717">
        <v>304.95</v>
      </c>
      <c r="D2717">
        <v>305.7</v>
      </c>
      <c r="E2717">
        <v>305.40118560000002</v>
      </c>
      <c r="F2717">
        <v>0.75</v>
      </c>
      <c r="G2717">
        <v>0.451185644</v>
      </c>
      <c r="H2717">
        <v>0.38890872999999998</v>
      </c>
      <c r="I2717">
        <f t="shared" si="42"/>
        <v>0.75</v>
      </c>
    </row>
    <row r="2718" spans="1:9" x14ac:dyDescent="0.3">
      <c r="A2718" s="1">
        <v>42884</v>
      </c>
      <c r="B2718" s="1">
        <v>42885</v>
      </c>
      <c r="C2718">
        <v>304.39999999999998</v>
      </c>
      <c r="D2718">
        <v>304.50000610000001</v>
      </c>
      <c r="E2718">
        <v>303.94788629999999</v>
      </c>
      <c r="F2718">
        <v>-0.100006104</v>
      </c>
      <c r="G2718">
        <v>-0.45211368800000001</v>
      </c>
      <c r="H2718">
        <v>1.7324116140000001</v>
      </c>
      <c r="I2718">
        <f t="shared" si="42"/>
        <v>-0.100006104</v>
      </c>
    </row>
    <row r="2719" spans="1:9" x14ac:dyDescent="0.3">
      <c r="A2719" s="1">
        <v>42885</v>
      </c>
      <c r="B2719" s="1">
        <v>42886</v>
      </c>
      <c r="C2719">
        <v>301.95</v>
      </c>
      <c r="D2719">
        <v>301.64998170000001</v>
      </c>
      <c r="E2719">
        <v>301.98451720000003</v>
      </c>
      <c r="F2719">
        <v>-0.30001831099999998</v>
      </c>
      <c r="G2719">
        <v>3.4517191000000003E-2</v>
      </c>
      <c r="H2719">
        <v>0.49497474699999999</v>
      </c>
      <c r="I2719">
        <f t="shared" si="42"/>
        <v>-0.30001831099999998</v>
      </c>
    </row>
    <row r="2720" spans="1:9" x14ac:dyDescent="0.3">
      <c r="A2720" s="1">
        <v>42886</v>
      </c>
      <c r="B2720" s="1">
        <v>42887</v>
      </c>
      <c r="C2720">
        <v>302.64999999999998</v>
      </c>
      <c r="D2720">
        <v>302.20001830000001</v>
      </c>
      <c r="E2720">
        <v>302.44671720000002</v>
      </c>
      <c r="F2720">
        <v>0.44998168900000002</v>
      </c>
      <c r="G2720">
        <v>-0.20328284799999999</v>
      </c>
      <c r="H2720">
        <v>0.63639610300000005</v>
      </c>
      <c r="I2720">
        <f t="shared" si="42"/>
        <v>0.44998168900000002</v>
      </c>
    </row>
    <row r="2721" spans="1:9" x14ac:dyDescent="0.3">
      <c r="A2721" s="1">
        <v>42887</v>
      </c>
      <c r="B2721" s="1">
        <v>42888</v>
      </c>
      <c r="C2721">
        <v>301.75</v>
      </c>
      <c r="D2721">
        <v>302.7000122</v>
      </c>
      <c r="E2721">
        <v>302.15901159999999</v>
      </c>
      <c r="F2721">
        <v>0.950012207</v>
      </c>
      <c r="G2721">
        <v>0.40901163200000001</v>
      </c>
      <c r="H2721">
        <v>2.5455844120000002</v>
      </c>
      <c r="I2721">
        <f t="shared" si="42"/>
        <v>0.950012207</v>
      </c>
    </row>
    <row r="2722" spans="1:9" x14ac:dyDescent="0.3">
      <c r="A2722" s="1">
        <v>42888</v>
      </c>
      <c r="B2722" s="1">
        <v>42891</v>
      </c>
      <c r="C2722">
        <v>305.35000000000002</v>
      </c>
      <c r="D2722">
        <v>305.54998169999999</v>
      </c>
      <c r="E2722">
        <v>305.99563360000002</v>
      </c>
      <c r="F2722">
        <v>0.19998168899999999</v>
      </c>
      <c r="G2722">
        <v>0.64563363799999995</v>
      </c>
      <c r="H2722">
        <v>0.106066017</v>
      </c>
      <c r="I2722">
        <f t="shared" si="42"/>
        <v>0.19998168899999999</v>
      </c>
    </row>
    <row r="2723" spans="1:9" x14ac:dyDescent="0.3">
      <c r="A2723" s="1">
        <v>42891</v>
      </c>
      <c r="B2723" s="1">
        <v>42892</v>
      </c>
      <c r="C2723">
        <v>305.2</v>
      </c>
      <c r="D2723">
        <v>305.54997559999998</v>
      </c>
      <c r="E2723">
        <v>305.04803720000001</v>
      </c>
      <c r="F2723">
        <v>-0.34997558600000001</v>
      </c>
      <c r="G2723">
        <v>-0.15196280200000001</v>
      </c>
      <c r="H2723">
        <v>0</v>
      </c>
      <c r="I2723">
        <f t="shared" si="42"/>
        <v>-0.34997558600000001</v>
      </c>
    </row>
    <row r="2724" spans="1:9" x14ac:dyDescent="0.3">
      <c r="A2724" s="1">
        <v>42892</v>
      </c>
      <c r="B2724" s="1">
        <v>42893</v>
      </c>
      <c r="C2724">
        <v>305.2</v>
      </c>
      <c r="D2724">
        <v>304.54997559999998</v>
      </c>
      <c r="E2724">
        <v>305.1004188</v>
      </c>
      <c r="F2724">
        <v>0.65002441399999999</v>
      </c>
      <c r="G2724">
        <v>-9.9581160000000002E-2</v>
      </c>
      <c r="H2724">
        <v>1.5556349190000001</v>
      </c>
      <c r="I2724">
        <f t="shared" si="42"/>
        <v>0.65002441399999999</v>
      </c>
    </row>
    <row r="2725" spans="1:9" x14ac:dyDescent="0.3">
      <c r="A2725" s="1">
        <v>42893</v>
      </c>
      <c r="B2725" s="1">
        <v>42894</v>
      </c>
      <c r="C2725">
        <v>303</v>
      </c>
      <c r="D2725">
        <v>303.25</v>
      </c>
      <c r="E2725">
        <v>303.27746409999997</v>
      </c>
      <c r="F2725">
        <v>0.25</v>
      </c>
      <c r="G2725">
        <v>0.27746406200000001</v>
      </c>
      <c r="H2725">
        <v>0.88388347599999995</v>
      </c>
      <c r="I2725">
        <f t="shared" si="42"/>
        <v>0.25</v>
      </c>
    </row>
    <row r="2726" spans="1:9" x14ac:dyDescent="0.3">
      <c r="A2726" s="1">
        <v>42894</v>
      </c>
      <c r="B2726" s="1">
        <v>42895</v>
      </c>
      <c r="C2726">
        <v>304.25</v>
      </c>
      <c r="D2726">
        <v>304.14999390000003</v>
      </c>
      <c r="E2726">
        <v>304.22952199999997</v>
      </c>
      <c r="F2726">
        <v>0.100006104</v>
      </c>
      <c r="G2726">
        <v>-2.0478020999999999E-2</v>
      </c>
      <c r="H2726">
        <v>1.3435028840000001</v>
      </c>
      <c r="I2726">
        <f t="shared" si="42"/>
        <v>0.100006104</v>
      </c>
    </row>
    <row r="2727" spans="1:9" x14ac:dyDescent="0.3">
      <c r="A2727" s="1">
        <v>42895</v>
      </c>
      <c r="B2727" s="1">
        <v>42898</v>
      </c>
      <c r="C2727">
        <v>306.14999999999998</v>
      </c>
      <c r="D2727">
        <v>304.25000610000001</v>
      </c>
      <c r="E2727">
        <v>305.8933303</v>
      </c>
      <c r="F2727">
        <v>1.899993896</v>
      </c>
      <c r="G2727">
        <v>-0.2566697</v>
      </c>
      <c r="H2727">
        <v>2.298097039</v>
      </c>
      <c r="I2727">
        <f t="shared" si="42"/>
        <v>1.899993896</v>
      </c>
    </row>
    <row r="2728" spans="1:9" x14ac:dyDescent="0.3">
      <c r="A2728" s="1">
        <v>42898</v>
      </c>
      <c r="B2728" s="1">
        <v>42899</v>
      </c>
      <c r="C2728">
        <v>302.89999999999998</v>
      </c>
      <c r="D2728">
        <v>303.20001830000001</v>
      </c>
      <c r="E2728">
        <v>302.74332429999998</v>
      </c>
      <c r="F2728">
        <v>-0.30001831099999998</v>
      </c>
      <c r="G2728">
        <v>-0.15667574100000001</v>
      </c>
      <c r="H2728">
        <v>1.237436867</v>
      </c>
      <c r="I2728">
        <f t="shared" si="42"/>
        <v>-0.30001831099999998</v>
      </c>
    </row>
    <row r="2729" spans="1:9" x14ac:dyDescent="0.3">
      <c r="A2729" s="1">
        <v>42899</v>
      </c>
      <c r="B2729" s="1">
        <v>42900</v>
      </c>
      <c r="C2729">
        <v>304.64999999999998</v>
      </c>
      <c r="D2729">
        <v>305.85001219999998</v>
      </c>
      <c r="E2729">
        <v>305.11329389999997</v>
      </c>
      <c r="F2729">
        <v>1.2000122070000001</v>
      </c>
      <c r="G2729">
        <v>0.46329385000000001</v>
      </c>
      <c r="H2729">
        <v>0.24748737300000001</v>
      </c>
      <c r="I2729">
        <f t="shared" si="42"/>
        <v>1.2000122070000001</v>
      </c>
    </row>
    <row r="2730" spans="1:9" x14ac:dyDescent="0.3">
      <c r="A2730" s="1">
        <v>42900</v>
      </c>
      <c r="B2730" s="1">
        <v>42901</v>
      </c>
      <c r="C2730">
        <v>305</v>
      </c>
      <c r="D2730">
        <v>304.5499878</v>
      </c>
      <c r="E2730">
        <v>305.48324680000002</v>
      </c>
      <c r="F2730">
        <v>-0.450012207</v>
      </c>
      <c r="G2730">
        <v>0.48324683299999999</v>
      </c>
      <c r="H2730">
        <v>1.237436867</v>
      </c>
      <c r="I2730">
        <f t="shared" si="42"/>
        <v>-0.450012207</v>
      </c>
    </row>
    <row r="2731" spans="1:9" x14ac:dyDescent="0.3">
      <c r="A2731" s="1">
        <v>42901</v>
      </c>
      <c r="B2731" s="1">
        <v>42902</v>
      </c>
      <c r="C2731">
        <v>303.25</v>
      </c>
      <c r="D2731">
        <v>303.35000609999997</v>
      </c>
      <c r="E2731">
        <v>303.44093600000002</v>
      </c>
      <c r="F2731">
        <v>0.100006104</v>
      </c>
      <c r="G2731">
        <v>0.19093596900000001</v>
      </c>
      <c r="H2731">
        <v>0.24748737300000001</v>
      </c>
      <c r="I2731">
        <f t="shared" si="42"/>
        <v>0.100006104</v>
      </c>
    </row>
    <row r="2732" spans="1:9" x14ac:dyDescent="0.3">
      <c r="A2732" s="1">
        <v>42902</v>
      </c>
      <c r="B2732" s="1">
        <v>42905</v>
      </c>
      <c r="C2732">
        <v>303.60000000000002</v>
      </c>
      <c r="D2732">
        <v>303.4500061</v>
      </c>
      <c r="E2732">
        <v>303.87245109999998</v>
      </c>
      <c r="F2732">
        <v>-0.14999389599999999</v>
      </c>
      <c r="G2732">
        <v>0.27245107299999999</v>
      </c>
      <c r="H2732">
        <v>1.2727922060000001</v>
      </c>
      <c r="I2732">
        <f t="shared" si="42"/>
        <v>-0.14999389599999999</v>
      </c>
    </row>
    <row r="2733" spans="1:9" x14ac:dyDescent="0.3">
      <c r="A2733" s="1">
        <v>42905</v>
      </c>
      <c r="B2733" s="1">
        <v>42906</v>
      </c>
      <c r="C2733">
        <v>305.39999999999998</v>
      </c>
      <c r="D2733">
        <v>306.75000610000001</v>
      </c>
      <c r="E2733">
        <v>305.9466481</v>
      </c>
      <c r="F2733">
        <v>1.350006104</v>
      </c>
      <c r="G2733">
        <v>0.54664814500000003</v>
      </c>
      <c r="H2733">
        <v>0.212132034</v>
      </c>
      <c r="I2733">
        <f t="shared" si="42"/>
        <v>1.350006104</v>
      </c>
    </row>
    <row r="2734" spans="1:9" x14ac:dyDescent="0.3">
      <c r="A2734" s="1">
        <v>42906</v>
      </c>
      <c r="B2734" s="1">
        <v>42907</v>
      </c>
      <c r="C2734">
        <v>305.7</v>
      </c>
      <c r="D2734">
        <v>304.24998779999999</v>
      </c>
      <c r="E2734">
        <v>306.08269250000001</v>
      </c>
      <c r="F2734">
        <v>-1.4500122070000001</v>
      </c>
      <c r="G2734">
        <v>0.38269245600000001</v>
      </c>
      <c r="H2734">
        <v>0.91923881600000001</v>
      </c>
      <c r="I2734">
        <f t="shared" si="42"/>
        <v>-1.4500122070000001</v>
      </c>
    </row>
    <row r="2735" spans="1:9" x14ac:dyDescent="0.3">
      <c r="A2735" s="1">
        <v>42907</v>
      </c>
      <c r="B2735" s="1">
        <v>42908</v>
      </c>
      <c r="C2735">
        <v>304.39999999999998</v>
      </c>
      <c r="D2735">
        <v>304.95001830000001</v>
      </c>
      <c r="E2735">
        <v>304.32319639999997</v>
      </c>
      <c r="F2735">
        <v>-0.55001831099999998</v>
      </c>
      <c r="G2735">
        <v>-7.6803579999999996E-2</v>
      </c>
      <c r="H2735">
        <v>1.237436867</v>
      </c>
      <c r="I2735">
        <f t="shared" si="42"/>
        <v>-0.55001831099999998</v>
      </c>
    </row>
    <row r="2736" spans="1:9" x14ac:dyDescent="0.3">
      <c r="A2736" s="1">
        <v>42908</v>
      </c>
      <c r="B2736" s="1">
        <v>42909</v>
      </c>
      <c r="C2736">
        <v>306.14999999999998</v>
      </c>
      <c r="D2736">
        <v>305.95001830000001</v>
      </c>
      <c r="E2736">
        <v>306.46514259999998</v>
      </c>
      <c r="F2736">
        <v>-0.19998168899999999</v>
      </c>
      <c r="G2736">
        <v>0.31514257200000001</v>
      </c>
      <c r="H2736">
        <v>0.49497474699999999</v>
      </c>
      <c r="I2736">
        <f t="shared" si="42"/>
        <v>-0.19998168899999999</v>
      </c>
    </row>
    <row r="2737" spans="1:9" x14ac:dyDescent="0.3">
      <c r="A2737" s="1">
        <v>42909</v>
      </c>
      <c r="B2737" s="1">
        <v>42912</v>
      </c>
      <c r="C2737">
        <v>306.85000000000002</v>
      </c>
      <c r="D2737">
        <v>307.24999389999999</v>
      </c>
      <c r="E2737">
        <v>307.56005979999998</v>
      </c>
      <c r="F2737">
        <v>0.39999389600000002</v>
      </c>
      <c r="G2737">
        <v>0.71005982199999995</v>
      </c>
      <c r="H2737">
        <v>0.91923881600000001</v>
      </c>
      <c r="I2737">
        <f t="shared" si="42"/>
        <v>0.39999389600000002</v>
      </c>
    </row>
    <row r="2738" spans="1:9" x14ac:dyDescent="0.3">
      <c r="A2738" s="1">
        <v>42912</v>
      </c>
      <c r="B2738" s="1">
        <v>42913</v>
      </c>
      <c r="C2738">
        <v>308.14999999999998</v>
      </c>
      <c r="D2738">
        <v>308.00000610000001</v>
      </c>
      <c r="E2738">
        <v>308.42454199999997</v>
      </c>
      <c r="F2738">
        <v>-0.14999389599999999</v>
      </c>
      <c r="G2738">
        <v>0.27454200400000001</v>
      </c>
      <c r="H2738">
        <v>0.38890872999999998</v>
      </c>
      <c r="I2738">
        <f t="shared" si="42"/>
        <v>-0.14999389599999999</v>
      </c>
    </row>
    <row r="2739" spans="1:9" x14ac:dyDescent="0.3">
      <c r="A2739" s="1">
        <v>42913</v>
      </c>
      <c r="B2739" s="1">
        <v>42914</v>
      </c>
      <c r="C2739">
        <v>308.7</v>
      </c>
      <c r="D2739">
        <v>307.24998779999999</v>
      </c>
      <c r="E2739">
        <v>308.68073440000001</v>
      </c>
      <c r="F2739">
        <v>1.4500122070000001</v>
      </c>
      <c r="G2739">
        <v>-1.9265605000000002E-2</v>
      </c>
      <c r="H2739">
        <v>0.60104076399999995</v>
      </c>
      <c r="I2739">
        <f t="shared" si="42"/>
        <v>1.4500122070000001</v>
      </c>
    </row>
    <row r="2740" spans="1:9" x14ac:dyDescent="0.3">
      <c r="A2740" s="1">
        <v>42914</v>
      </c>
      <c r="B2740" s="1">
        <v>42915</v>
      </c>
      <c r="C2740">
        <v>307.85000000000002</v>
      </c>
      <c r="D2740">
        <v>309.4500061</v>
      </c>
      <c r="E2740">
        <v>307.79236470000001</v>
      </c>
      <c r="F2740">
        <v>-1.600006104</v>
      </c>
      <c r="G2740">
        <v>-5.7635337000000002E-2</v>
      </c>
      <c r="H2740">
        <v>1.48492424</v>
      </c>
      <c r="I2740">
        <f t="shared" si="42"/>
        <v>-1.600006104</v>
      </c>
    </row>
    <row r="2741" spans="1:9" x14ac:dyDescent="0.3">
      <c r="A2741" s="1">
        <v>42915</v>
      </c>
      <c r="B2741" s="1">
        <v>42916</v>
      </c>
      <c r="C2741">
        <v>309.95</v>
      </c>
      <c r="D2741">
        <v>307.7</v>
      </c>
      <c r="E2741">
        <v>310.63910060000001</v>
      </c>
      <c r="F2741">
        <v>-2.25</v>
      </c>
      <c r="G2741">
        <v>0.68910062299999997</v>
      </c>
      <c r="H2741">
        <v>0.56568542499999996</v>
      </c>
      <c r="I2741">
        <f t="shared" si="42"/>
        <v>-2.25</v>
      </c>
    </row>
    <row r="2742" spans="1:9" x14ac:dyDescent="0.3">
      <c r="A2742" s="1">
        <v>42916</v>
      </c>
      <c r="B2742" s="1">
        <v>42919</v>
      </c>
      <c r="C2742">
        <v>309.14999999999998</v>
      </c>
      <c r="D2742">
        <v>309.50000610000001</v>
      </c>
      <c r="E2742">
        <v>309.31827659999999</v>
      </c>
      <c r="F2742">
        <v>0.35000610399999998</v>
      </c>
      <c r="G2742">
        <v>0.16827663800000001</v>
      </c>
      <c r="H2742">
        <v>0.282842712</v>
      </c>
      <c r="I2742">
        <f t="shared" si="42"/>
        <v>0.35000610399999998</v>
      </c>
    </row>
    <row r="2743" spans="1:9" x14ac:dyDescent="0.3">
      <c r="A2743" s="1">
        <v>42919</v>
      </c>
      <c r="B2743" s="1">
        <v>42920</v>
      </c>
      <c r="C2743">
        <v>309.55</v>
      </c>
      <c r="D2743">
        <v>309.55</v>
      </c>
      <c r="E2743">
        <v>309.56589070000001</v>
      </c>
      <c r="F2743">
        <v>0</v>
      </c>
      <c r="G2743">
        <v>1.5890657999999998E-2</v>
      </c>
      <c r="H2743">
        <v>1.626345597</v>
      </c>
      <c r="I2743">
        <f t="shared" si="42"/>
        <v>0</v>
      </c>
    </row>
    <row r="2744" spans="1:9" x14ac:dyDescent="0.3">
      <c r="A2744" s="1">
        <v>42920</v>
      </c>
      <c r="B2744" s="1">
        <v>42921</v>
      </c>
      <c r="C2744">
        <v>307.25</v>
      </c>
      <c r="D2744">
        <v>306.85000609999997</v>
      </c>
      <c r="E2744">
        <v>307.59614249999998</v>
      </c>
      <c r="F2744">
        <v>-0.39999389600000002</v>
      </c>
      <c r="G2744">
        <v>0.34614250099999999</v>
      </c>
      <c r="H2744">
        <v>1.0253048330000001</v>
      </c>
      <c r="I2744">
        <f t="shared" si="42"/>
        <v>-0.39999389600000002</v>
      </c>
    </row>
    <row r="2745" spans="1:9" x14ac:dyDescent="0.3">
      <c r="A2745" s="1">
        <v>42921</v>
      </c>
      <c r="B2745" s="1">
        <v>42922</v>
      </c>
      <c r="C2745">
        <v>308.7</v>
      </c>
      <c r="D2745">
        <v>309.49998779999999</v>
      </c>
      <c r="E2745">
        <v>308.77366719999998</v>
      </c>
      <c r="F2745">
        <v>0.799987793</v>
      </c>
      <c r="G2745">
        <v>7.3667235999999997E-2</v>
      </c>
      <c r="H2745">
        <v>0</v>
      </c>
      <c r="I2745">
        <f t="shared" si="42"/>
        <v>0.799987793</v>
      </c>
    </row>
    <row r="2746" spans="1:9" x14ac:dyDescent="0.3">
      <c r="A2746" s="1">
        <v>42922</v>
      </c>
      <c r="B2746" s="1">
        <v>42923</v>
      </c>
      <c r="C2746">
        <v>308.7</v>
      </c>
      <c r="D2746">
        <v>307.29997559999998</v>
      </c>
      <c r="E2746">
        <v>308.76159100000001</v>
      </c>
      <c r="F2746">
        <v>-1.400024414</v>
      </c>
      <c r="G2746">
        <v>6.1591043999999998E-2</v>
      </c>
      <c r="H2746">
        <v>0.60104076399999995</v>
      </c>
      <c r="I2746">
        <f t="shared" si="42"/>
        <v>-1.400024414</v>
      </c>
    </row>
    <row r="2747" spans="1:9" x14ac:dyDescent="0.3">
      <c r="A2747" s="1">
        <v>42923</v>
      </c>
      <c r="B2747" s="1">
        <v>42926</v>
      </c>
      <c r="C2747">
        <v>307.85000000000002</v>
      </c>
      <c r="D2747">
        <v>308.64998780000002</v>
      </c>
      <c r="E2747">
        <v>308.1882885</v>
      </c>
      <c r="F2747">
        <v>0.799987793</v>
      </c>
      <c r="G2747">
        <v>0.33828851599999998</v>
      </c>
      <c r="H2747">
        <v>0.38890872999999998</v>
      </c>
      <c r="I2747">
        <f t="shared" si="42"/>
        <v>0.799987793</v>
      </c>
    </row>
    <row r="2748" spans="1:9" x14ac:dyDescent="0.3">
      <c r="A2748" s="1">
        <v>42926</v>
      </c>
      <c r="B2748" s="1">
        <v>42927</v>
      </c>
      <c r="C2748">
        <v>308.39999999999998</v>
      </c>
      <c r="D2748">
        <v>309.00000610000001</v>
      </c>
      <c r="E2748">
        <v>308.21609469999999</v>
      </c>
      <c r="F2748">
        <v>-0.60000610399999998</v>
      </c>
      <c r="G2748">
        <v>-0.18390525899999999</v>
      </c>
      <c r="H2748">
        <v>1.3435028840000001</v>
      </c>
      <c r="I2748">
        <f t="shared" si="42"/>
        <v>-0.60000610399999998</v>
      </c>
    </row>
    <row r="2749" spans="1:9" x14ac:dyDescent="0.3">
      <c r="A2749" s="1">
        <v>42927</v>
      </c>
      <c r="B2749" s="1">
        <v>42928</v>
      </c>
      <c r="C2749">
        <v>310.3</v>
      </c>
      <c r="D2749">
        <v>310.35001829999999</v>
      </c>
      <c r="E2749">
        <v>310.11443309999999</v>
      </c>
      <c r="F2749">
        <v>-5.0018311000000003E-2</v>
      </c>
      <c r="G2749">
        <v>-0.185566857</v>
      </c>
      <c r="H2749">
        <v>7.0710677999999999E-2</v>
      </c>
      <c r="I2749">
        <f t="shared" si="42"/>
        <v>-5.0018311000000003E-2</v>
      </c>
    </row>
    <row r="2750" spans="1:9" x14ac:dyDescent="0.3">
      <c r="A2750" s="1">
        <v>42928</v>
      </c>
      <c r="B2750" s="1">
        <v>42929</v>
      </c>
      <c r="C2750">
        <v>310.2</v>
      </c>
      <c r="D2750">
        <v>312.09999390000002</v>
      </c>
      <c r="E2750">
        <v>310.4002562</v>
      </c>
      <c r="F2750">
        <v>1.899993896</v>
      </c>
      <c r="G2750">
        <v>0.20025615399999999</v>
      </c>
      <c r="H2750">
        <v>2.7930717860000001</v>
      </c>
      <c r="I2750">
        <f t="shared" si="42"/>
        <v>1.899993896</v>
      </c>
    </row>
    <row r="2751" spans="1:9" x14ac:dyDescent="0.3">
      <c r="A2751" s="1">
        <v>42929</v>
      </c>
      <c r="B2751" s="1">
        <v>42930</v>
      </c>
      <c r="C2751">
        <v>314.14999999999998</v>
      </c>
      <c r="D2751">
        <v>314.60001219999998</v>
      </c>
      <c r="E2751">
        <v>314.06323689999999</v>
      </c>
      <c r="F2751">
        <v>-0.450012207</v>
      </c>
      <c r="G2751">
        <v>-8.6763062000000002E-2</v>
      </c>
      <c r="H2751">
        <v>0.106066017</v>
      </c>
      <c r="I2751">
        <f t="shared" si="42"/>
        <v>-0.450012207</v>
      </c>
    </row>
    <row r="2752" spans="1:9" x14ac:dyDescent="0.3">
      <c r="A2752" s="1">
        <v>42930</v>
      </c>
      <c r="B2752" s="1">
        <v>42933</v>
      </c>
      <c r="C2752">
        <v>314.3</v>
      </c>
      <c r="D2752">
        <v>316.3</v>
      </c>
      <c r="E2752">
        <v>314.63218010000003</v>
      </c>
      <c r="F2752">
        <v>2</v>
      </c>
      <c r="G2752">
        <v>0.33218005299999998</v>
      </c>
      <c r="H2752">
        <v>0.56568542499999996</v>
      </c>
      <c r="I2752">
        <f t="shared" si="42"/>
        <v>2</v>
      </c>
    </row>
    <row r="2753" spans="1:9" x14ac:dyDescent="0.3">
      <c r="A2753" s="1">
        <v>42933</v>
      </c>
      <c r="B2753" s="1">
        <v>42934</v>
      </c>
      <c r="C2753">
        <v>315.10000000000002</v>
      </c>
      <c r="D2753">
        <v>315.39998780000002</v>
      </c>
      <c r="E2753">
        <v>315.69025599999998</v>
      </c>
      <c r="F2753">
        <v>0.299987793</v>
      </c>
      <c r="G2753">
        <v>0.59025603500000001</v>
      </c>
      <c r="H2753">
        <v>0.38890872999999998</v>
      </c>
      <c r="I2753">
        <f t="shared" si="42"/>
        <v>0.299987793</v>
      </c>
    </row>
    <row r="2754" spans="1:9" x14ac:dyDescent="0.3">
      <c r="A2754" s="1">
        <v>42934</v>
      </c>
      <c r="B2754" s="1">
        <v>42935</v>
      </c>
      <c r="C2754">
        <v>315.64999999999998</v>
      </c>
      <c r="D2754">
        <v>316.0499939</v>
      </c>
      <c r="E2754">
        <v>315.84886180000001</v>
      </c>
      <c r="F2754">
        <v>0.39999389600000002</v>
      </c>
      <c r="G2754">
        <v>0.19886182199999999</v>
      </c>
      <c r="H2754">
        <v>0.45961940800000001</v>
      </c>
      <c r="I2754">
        <f t="shared" si="42"/>
        <v>0.39999389600000002</v>
      </c>
    </row>
    <row r="2755" spans="1:9" x14ac:dyDescent="0.3">
      <c r="A2755" s="1">
        <v>42935</v>
      </c>
      <c r="B2755" s="1">
        <v>42936</v>
      </c>
      <c r="C2755">
        <v>316.3</v>
      </c>
      <c r="D2755">
        <v>316.8</v>
      </c>
      <c r="E2755">
        <v>316.3429989</v>
      </c>
      <c r="F2755">
        <v>0.5</v>
      </c>
      <c r="G2755">
        <v>4.2998947000000003E-2</v>
      </c>
      <c r="H2755">
        <v>0.63639610300000005</v>
      </c>
      <c r="I2755">
        <f t="shared" ref="I2755:I2818" si="43">IF(F2755&lt;-5, -5, F2755)</f>
        <v>0.5</v>
      </c>
    </row>
    <row r="2756" spans="1:9" x14ac:dyDescent="0.3">
      <c r="A2756" s="1">
        <v>42936</v>
      </c>
      <c r="B2756" s="1">
        <v>42937</v>
      </c>
      <c r="C2756">
        <v>317.2</v>
      </c>
      <c r="D2756">
        <v>316.95</v>
      </c>
      <c r="E2756">
        <v>317.44485939999998</v>
      </c>
      <c r="F2756">
        <v>-0.25</v>
      </c>
      <c r="G2756">
        <v>0.24485938300000001</v>
      </c>
      <c r="H2756">
        <v>1.060660172</v>
      </c>
      <c r="I2756">
        <f t="shared" si="43"/>
        <v>-0.25</v>
      </c>
    </row>
    <row r="2757" spans="1:9" x14ac:dyDescent="0.3">
      <c r="A2757" s="1">
        <v>42937</v>
      </c>
      <c r="B2757" s="1">
        <v>42940</v>
      </c>
      <c r="C2757">
        <v>318.7</v>
      </c>
      <c r="D2757">
        <v>318.79997559999998</v>
      </c>
      <c r="E2757">
        <v>319.08420660000002</v>
      </c>
      <c r="F2757">
        <v>9.9975586000000005E-2</v>
      </c>
      <c r="G2757">
        <v>0.384206563</v>
      </c>
      <c r="H2757">
        <v>0.106066017</v>
      </c>
      <c r="I2757">
        <f t="shared" si="43"/>
        <v>9.9975586000000005E-2</v>
      </c>
    </row>
    <row r="2758" spans="1:9" x14ac:dyDescent="0.3">
      <c r="A2758" s="1">
        <v>42940</v>
      </c>
      <c r="B2758" s="1">
        <v>42941</v>
      </c>
      <c r="C2758">
        <v>318.85000000000002</v>
      </c>
      <c r="D2758">
        <v>318.79998169999999</v>
      </c>
      <c r="E2758">
        <v>319.303472</v>
      </c>
      <c r="F2758">
        <v>-5.0018311000000003E-2</v>
      </c>
      <c r="G2758">
        <v>0.45347201799999998</v>
      </c>
      <c r="H2758">
        <v>1.1313708499999999</v>
      </c>
      <c r="I2758">
        <f t="shared" si="43"/>
        <v>-5.0018311000000003E-2</v>
      </c>
    </row>
    <row r="2759" spans="1:9" x14ac:dyDescent="0.3">
      <c r="A2759" s="1">
        <v>42941</v>
      </c>
      <c r="B2759" s="1">
        <v>42942</v>
      </c>
      <c r="C2759">
        <v>317.25</v>
      </c>
      <c r="D2759">
        <v>317.7000122</v>
      </c>
      <c r="E2759">
        <v>317.47706140000003</v>
      </c>
      <c r="F2759">
        <v>0.450012207</v>
      </c>
      <c r="G2759">
        <v>0.22706142100000001</v>
      </c>
      <c r="H2759">
        <v>0.49497474699999999</v>
      </c>
      <c r="I2759">
        <f t="shared" si="43"/>
        <v>0.450012207</v>
      </c>
    </row>
    <row r="2760" spans="1:9" x14ac:dyDescent="0.3">
      <c r="A2760" s="1">
        <v>42942</v>
      </c>
      <c r="B2760" s="1">
        <v>42943</v>
      </c>
      <c r="C2760">
        <v>316.55</v>
      </c>
      <c r="D2760">
        <v>317.45002440000002</v>
      </c>
      <c r="E2760">
        <v>317.26651049999998</v>
      </c>
      <c r="F2760">
        <v>0.90002441399999999</v>
      </c>
      <c r="G2760">
        <v>0.71651053399999998</v>
      </c>
      <c r="H2760">
        <v>0.63639610300000005</v>
      </c>
      <c r="I2760">
        <f t="shared" si="43"/>
        <v>0.90002441399999999</v>
      </c>
    </row>
    <row r="2761" spans="1:9" x14ac:dyDescent="0.3">
      <c r="A2761" s="1">
        <v>42943</v>
      </c>
      <c r="B2761" s="1">
        <v>42944</v>
      </c>
      <c r="C2761">
        <v>317.45</v>
      </c>
      <c r="D2761">
        <v>316.24998779999999</v>
      </c>
      <c r="E2761">
        <v>317.1835451</v>
      </c>
      <c r="F2761">
        <v>1.2000122070000001</v>
      </c>
      <c r="G2761">
        <v>-0.266454935</v>
      </c>
      <c r="H2761">
        <v>5.1618795029999998</v>
      </c>
      <c r="I2761">
        <f t="shared" si="43"/>
        <v>1.2000122070000001</v>
      </c>
    </row>
    <row r="2762" spans="1:9" x14ac:dyDescent="0.3">
      <c r="A2762" s="1">
        <v>42944</v>
      </c>
      <c r="B2762" s="1">
        <v>42947</v>
      </c>
      <c r="C2762">
        <v>310.14999999999998</v>
      </c>
      <c r="D2762">
        <v>309.60001219999998</v>
      </c>
      <c r="E2762">
        <v>311.0686298</v>
      </c>
      <c r="F2762">
        <v>-0.549987793</v>
      </c>
      <c r="G2762">
        <v>0.91862982500000001</v>
      </c>
      <c r="H2762">
        <v>0.70710678100000002</v>
      </c>
      <c r="I2762">
        <f t="shared" si="43"/>
        <v>-0.549987793</v>
      </c>
    </row>
    <row r="2763" spans="1:9" x14ac:dyDescent="0.3">
      <c r="A2763" s="1">
        <v>42947</v>
      </c>
      <c r="B2763" s="1">
        <v>42948</v>
      </c>
      <c r="C2763">
        <v>311.14999999999998</v>
      </c>
      <c r="D2763">
        <v>310.39999999999998</v>
      </c>
      <c r="E2763">
        <v>311.19411719999999</v>
      </c>
      <c r="F2763">
        <v>-0.75</v>
      </c>
      <c r="G2763">
        <v>4.4117181999999998E-2</v>
      </c>
      <c r="H2763">
        <v>2.1213203439999999</v>
      </c>
      <c r="I2763">
        <f t="shared" si="43"/>
        <v>-0.75</v>
      </c>
    </row>
    <row r="2764" spans="1:9" x14ac:dyDescent="0.3">
      <c r="A2764" s="1">
        <v>42948</v>
      </c>
      <c r="B2764" s="1">
        <v>42949</v>
      </c>
      <c r="C2764">
        <v>314.14999999999998</v>
      </c>
      <c r="D2764">
        <v>315.00000610000001</v>
      </c>
      <c r="E2764">
        <v>314.30493059999998</v>
      </c>
      <c r="F2764">
        <v>0.85000610399999998</v>
      </c>
      <c r="G2764">
        <v>0.15493063600000001</v>
      </c>
      <c r="H2764">
        <v>0.42426406900000002</v>
      </c>
      <c r="I2764">
        <f t="shared" si="43"/>
        <v>0.85000610399999998</v>
      </c>
    </row>
    <row r="2765" spans="1:9" x14ac:dyDescent="0.3">
      <c r="A2765" s="1">
        <v>42949</v>
      </c>
      <c r="B2765" s="1">
        <v>42950</v>
      </c>
      <c r="C2765">
        <v>314.75</v>
      </c>
      <c r="D2765">
        <v>313.7999878</v>
      </c>
      <c r="E2765">
        <v>314.91777880000001</v>
      </c>
      <c r="F2765">
        <v>-0.950012207</v>
      </c>
      <c r="G2765">
        <v>0.16777883499999999</v>
      </c>
      <c r="H2765">
        <v>3.8890872970000001</v>
      </c>
      <c r="I2765">
        <f t="shared" si="43"/>
        <v>-0.950012207</v>
      </c>
    </row>
    <row r="2766" spans="1:9" x14ac:dyDescent="0.3">
      <c r="A2766" s="1">
        <v>42950</v>
      </c>
      <c r="B2766" s="1">
        <v>42951</v>
      </c>
      <c r="C2766">
        <v>309.25</v>
      </c>
      <c r="D2766">
        <v>309.14999390000003</v>
      </c>
      <c r="E2766">
        <v>310.02978080000003</v>
      </c>
      <c r="F2766">
        <v>-0.100006104</v>
      </c>
      <c r="G2766">
        <v>0.77978080500000002</v>
      </c>
      <c r="H2766">
        <v>0.84852813699999996</v>
      </c>
      <c r="I2766">
        <f t="shared" si="43"/>
        <v>-0.100006104</v>
      </c>
    </row>
    <row r="2767" spans="1:9" x14ac:dyDescent="0.3">
      <c r="A2767" s="1">
        <v>42951</v>
      </c>
      <c r="B2767" s="1">
        <v>42954</v>
      </c>
      <c r="C2767">
        <v>310.45</v>
      </c>
      <c r="D2767">
        <v>310.89998170000001</v>
      </c>
      <c r="E2767">
        <v>310.7329714</v>
      </c>
      <c r="F2767">
        <v>0.44998168900000002</v>
      </c>
      <c r="G2767">
        <v>0.28297135200000001</v>
      </c>
      <c r="H2767">
        <v>3.5355339E-2</v>
      </c>
      <c r="I2767">
        <f t="shared" si="43"/>
        <v>0.44998168900000002</v>
      </c>
    </row>
    <row r="2768" spans="1:9" x14ac:dyDescent="0.3">
      <c r="A2768" s="1">
        <v>42954</v>
      </c>
      <c r="B2768" s="1">
        <v>42955</v>
      </c>
      <c r="C2768">
        <v>310.5</v>
      </c>
      <c r="D2768">
        <v>311.35000609999997</v>
      </c>
      <c r="E2768">
        <v>309.92222509999999</v>
      </c>
      <c r="F2768">
        <v>-0.85000610399999998</v>
      </c>
      <c r="G2768">
        <v>-0.57777494200000001</v>
      </c>
      <c r="H2768">
        <v>3.5355339E-2</v>
      </c>
      <c r="I2768">
        <f t="shared" si="43"/>
        <v>-0.85000610399999998</v>
      </c>
    </row>
    <row r="2769" spans="1:9" x14ac:dyDescent="0.3">
      <c r="A2769" s="1">
        <v>42955</v>
      </c>
      <c r="B2769" s="1">
        <v>42956</v>
      </c>
      <c r="C2769">
        <v>310.45</v>
      </c>
      <c r="D2769">
        <v>307.95</v>
      </c>
      <c r="E2769">
        <v>310.9269989</v>
      </c>
      <c r="F2769">
        <v>-2.5</v>
      </c>
      <c r="G2769">
        <v>0.47699886600000002</v>
      </c>
      <c r="H2769">
        <v>2.9698484810000001</v>
      </c>
      <c r="I2769">
        <f t="shared" si="43"/>
        <v>-2.5</v>
      </c>
    </row>
    <row r="2770" spans="1:9" x14ac:dyDescent="0.3">
      <c r="A2770" s="1">
        <v>42956</v>
      </c>
      <c r="B2770" s="1">
        <v>42957</v>
      </c>
      <c r="C2770">
        <v>306.25</v>
      </c>
      <c r="D2770">
        <v>305.25</v>
      </c>
      <c r="E2770">
        <v>306.98926410000001</v>
      </c>
      <c r="F2770">
        <v>-1</v>
      </c>
      <c r="G2770">
        <v>0.73926407100000002</v>
      </c>
      <c r="H2770">
        <v>0.98994949399999999</v>
      </c>
      <c r="I2770">
        <f t="shared" si="43"/>
        <v>-1</v>
      </c>
    </row>
    <row r="2771" spans="1:9" x14ac:dyDescent="0.3">
      <c r="A2771" s="1">
        <v>42957</v>
      </c>
      <c r="B2771" s="1">
        <v>42958</v>
      </c>
      <c r="C2771">
        <v>304.85000000000002</v>
      </c>
      <c r="D2771">
        <v>300.14998780000002</v>
      </c>
      <c r="E2771">
        <v>304.79437789999997</v>
      </c>
      <c r="F2771">
        <v>4.7000122070000003</v>
      </c>
      <c r="G2771">
        <v>-5.5622138000000002E-2</v>
      </c>
      <c r="H2771">
        <v>4.0658639919999997</v>
      </c>
      <c r="I2771">
        <f t="shared" si="43"/>
        <v>4.7000122070000003</v>
      </c>
    </row>
    <row r="2772" spans="1:9" x14ac:dyDescent="0.3">
      <c r="A2772" s="1">
        <v>42958</v>
      </c>
      <c r="B2772" s="1">
        <v>42961</v>
      </c>
      <c r="C2772">
        <v>299.10000000000002</v>
      </c>
      <c r="D2772">
        <v>301.4500061</v>
      </c>
      <c r="E2772">
        <v>299.09631710000002</v>
      </c>
      <c r="F2772">
        <v>-2.3500061040000002</v>
      </c>
      <c r="G2772">
        <v>-3.6829369999999998E-3</v>
      </c>
      <c r="H2772">
        <v>2.1920310220000001</v>
      </c>
      <c r="I2772">
        <f t="shared" si="43"/>
        <v>-2.3500061040000002</v>
      </c>
    </row>
    <row r="2773" spans="1:9" x14ac:dyDescent="0.3">
      <c r="A2773" s="1">
        <v>42961</v>
      </c>
      <c r="B2773" s="1">
        <v>42962</v>
      </c>
      <c r="C2773">
        <v>302.2</v>
      </c>
      <c r="D2773">
        <v>301.45</v>
      </c>
      <c r="E2773">
        <v>302.3979215</v>
      </c>
      <c r="F2773">
        <v>-0.75</v>
      </c>
      <c r="G2773">
        <v>0.1979215</v>
      </c>
      <c r="H2773">
        <v>0</v>
      </c>
      <c r="I2773">
        <f t="shared" si="43"/>
        <v>-0.75</v>
      </c>
    </row>
    <row r="2774" spans="1:9" x14ac:dyDescent="0.3">
      <c r="A2774" s="1">
        <v>42962</v>
      </c>
      <c r="B2774" s="1">
        <v>42963</v>
      </c>
      <c r="C2774">
        <v>302.2</v>
      </c>
      <c r="D2774">
        <v>304.99998779999999</v>
      </c>
      <c r="E2774">
        <v>303.24362120000001</v>
      </c>
      <c r="F2774">
        <v>2.7999877930000001</v>
      </c>
      <c r="G2774">
        <v>1.0436211820000001</v>
      </c>
      <c r="H2774">
        <v>1.166726189</v>
      </c>
      <c r="I2774">
        <f t="shared" si="43"/>
        <v>2.7999877930000001</v>
      </c>
    </row>
    <row r="2775" spans="1:9" x14ac:dyDescent="0.3">
      <c r="A2775" s="1">
        <v>42963</v>
      </c>
      <c r="B2775" s="1">
        <v>42964</v>
      </c>
      <c r="C2775">
        <v>303.85000000000002</v>
      </c>
      <c r="D2775">
        <v>304.4500061</v>
      </c>
      <c r="E2775">
        <v>304.45148469999998</v>
      </c>
      <c r="F2775">
        <v>0.60000610399999998</v>
      </c>
      <c r="G2775">
        <v>0.60148465600000001</v>
      </c>
      <c r="H2775">
        <v>1.166726189</v>
      </c>
      <c r="I2775">
        <f t="shared" si="43"/>
        <v>0.60000610399999998</v>
      </c>
    </row>
    <row r="2776" spans="1:9" x14ac:dyDescent="0.3">
      <c r="A2776" s="1">
        <v>42964</v>
      </c>
      <c r="B2776" s="1">
        <v>42965</v>
      </c>
      <c r="C2776">
        <v>305.5</v>
      </c>
      <c r="D2776">
        <v>302.75</v>
      </c>
      <c r="E2776">
        <v>306.14031260000002</v>
      </c>
      <c r="F2776">
        <v>-2.75</v>
      </c>
      <c r="G2776">
        <v>0.640312612</v>
      </c>
      <c r="H2776">
        <v>0.106066017</v>
      </c>
      <c r="I2776">
        <f t="shared" si="43"/>
        <v>-2.75</v>
      </c>
    </row>
    <row r="2777" spans="1:9" x14ac:dyDescent="0.3">
      <c r="A2777" s="1">
        <v>42965</v>
      </c>
      <c r="B2777" s="1">
        <v>42968</v>
      </c>
      <c r="C2777">
        <v>305.35000000000002</v>
      </c>
      <c r="D2777">
        <v>305.99999389999999</v>
      </c>
      <c r="E2777">
        <v>305.8348239</v>
      </c>
      <c r="F2777">
        <v>0.64999389600000002</v>
      </c>
      <c r="G2777">
        <v>0.48482391200000002</v>
      </c>
      <c r="H2777">
        <v>0.49497474699999999</v>
      </c>
      <c r="I2777">
        <f t="shared" si="43"/>
        <v>0.64999389600000002</v>
      </c>
    </row>
    <row r="2778" spans="1:9" x14ac:dyDescent="0.3">
      <c r="A2778" s="1">
        <v>42968</v>
      </c>
      <c r="B2778" s="1">
        <v>42969</v>
      </c>
      <c r="C2778">
        <v>304.64999999999998</v>
      </c>
      <c r="D2778">
        <v>305.14999999999998</v>
      </c>
      <c r="E2778">
        <v>304.6169683</v>
      </c>
      <c r="F2778">
        <v>-0.5</v>
      </c>
      <c r="G2778">
        <v>-3.3031691000000002E-2</v>
      </c>
      <c r="H2778">
        <v>1.166726189</v>
      </c>
      <c r="I2778">
        <f t="shared" si="43"/>
        <v>-0.5</v>
      </c>
    </row>
    <row r="2779" spans="1:9" x14ac:dyDescent="0.3">
      <c r="A2779" s="1">
        <v>42969</v>
      </c>
      <c r="B2779" s="1">
        <v>42970</v>
      </c>
      <c r="C2779">
        <v>306.3</v>
      </c>
      <c r="D2779">
        <v>307.75001220000001</v>
      </c>
      <c r="E2779">
        <v>307.8806644</v>
      </c>
      <c r="F2779">
        <v>1.4500122070000001</v>
      </c>
      <c r="G2779">
        <v>1.580664396</v>
      </c>
      <c r="H2779">
        <v>7.0710677999999999E-2</v>
      </c>
      <c r="I2779">
        <f t="shared" si="43"/>
        <v>1.4500122070000001</v>
      </c>
    </row>
    <row r="2780" spans="1:9" x14ac:dyDescent="0.3">
      <c r="A2780" s="1">
        <v>42970</v>
      </c>
      <c r="B2780" s="1">
        <v>42971</v>
      </c>
      <c r="C2780">
        <v>306.2</v>
      </c>
      <c r="D2780">
        <v>306.24998779999999</v>
      </c>
      <c r="E2780">
        <v>307.03433319999999</v>
      </c>
      <c r="F2780">
        <v>4.9987793000000003E-2</v>
      </c>
      <c r="G2780">
        <v>0.83433324099999995</v>
      </c>
      <c r="H2780">
        <v>1.060660172</v>
      </c>
      <c r="I2780">
        <f t="shared" si="43"/>
        <v>4.9987793000000003E-2</v>
      </c>
    </row>
    <row r="2781" spans="1:9" x14ac:dyDescent="0.3">
      <c r="A2781" s="1">
        <v>42971</v>
      </c>
      <c r="B2781" s="1">
        <v>42972</v>
      </c>
      <c r="C2781">
        <v>307.7</v>
      </c>
      <c r="D2781">
        <v>308.49998779999999</v>
      </c>
      <c r="E2781">
        <v>307.10808789999999</v>
      </c>
      <c r="F2781">
        <v>-0.799987793</v>
      </c>
      <c r="G2781">
        <v>-0.59191209099999997</v>
      </c>
      <c r="H2781">
        <v>0.106066017</v>
      </c>
      <c r="I2781">
        <f t="shared" si="43"/>
        <v>-0.799987793</v>
      </c>
    </row>
    <row r="2782" spans="1:9" x14ac:dyDescent="0.3">
      <c r="A2782" s="1">
        <v>42972</v>
      </c>
      <c r="B2782" s="1">
        <v>42975</v>
      </c>
      <c r="C2782">
        <v>307.85000000000002</v>
      </c>
      <c r="D2782">
        <v>307.35000000000002</v>
      </c>
      <c r="E2782">
        <v>308.85797500000001</v>
      </c>
      <c r="F2782">
        <v>-0.5</v>
      </c>
      <c r="G2782">
        <v>1.0079749819999999</v>
      </c>
      <c r="H2782">
        <v>1.4495689009999999</v>
      </c>
      <c r="I2782">
        <f t="shared" si="43"/>
        <v>-0.5</v>
      </c>
    </row>
    <row r="2783" spans="1:9" x14ac:dyDescent="0.3">
      <c r="A2783" s="1">
        <v>42975</v>
      </c>
      <c r="B2783" s="1">
        <v>42976</v>
      </c>
      <c r="C2783">
        <v>305.8</v>
      </c>
      <c r="D2783">
        <v>304.20002440000002</v>
      </c>
      <c r="E2783">
        <v>307.46712459999998</v>
      </c>
      <c r="F2783">
        <v>-1.599975586</v>
      </c>
      <c r="G2783">
        <v>1.6671246289999999</v>
      </c>
      <c r="H2783">
        <v>0.74246212</v>
      </c>
      <c r="I2783">
        <f t="shared" si="43"/>
        <v>-1.599975586</v>
      </c>
    </row>
    <row r="2784" spans="1:9" x14ac:dyDescent="0.3">
      <c r="A2784" s="1">
        <v>42976</v>
      </c>
      <c r="B2784" s="1">
        <v>42977</v>
      </c>
      <c r="C2784">
        <v>304.75</v>
      </c>
      <c r="D2784">
        <v>305.75</v>
      </c>
      <c r="E2784">
        <v>305.65962880000001</v>
      </c>
      <c r="F2784">
        <v>1</v>
      </c>
      <c r="G2784">
        <v>0.90962880800000001</v>
      </c>
      <c r="H2784">
        <v>1.308147545</v>
      </c>
      <c r="I2784">
        <f t="shared" si="43"/>
        <v>1</v>
      </c>
    </row>
    <row r="2785" spans="1:9" x14ac:dyDescent="0.3">
      <c r="A2785" s="1">
        <v>42977</v>
      </c>
      <c r="B2785" s="1">
        <v>42978</v>
      </c>
      <c r="C2785">
        <v>306.60000000000002</v>
      </c>
      <c r="D2785">
        <v>306.14998780000002</v>
      </c>
      <c r="E2785">
        <v>306.28307080000002</v>
      </c>
      <c r="F2785">
        <v>0.450012207</v>
      </c>
      <c r="G2785">
        <v>-0.316929191</v>
      </c>
      <c r="H2785">
        <v>1.6617009359999999</v>
      </c>
      <c r="I2785">
        <f t="shared" si="43"/>
        <v>0.450012207</v>
      </c>
    </row>
    <row r="2786" spans="1:9" x14ac:dyDescent="0.3">
      <c r="A2786" s="1">
        <v>42978</v>
      </c>
      <c r="B2786" s="1">
        <v>42979</v>
      </c>
      <c r="C2786">
        <v>304.25</v>
      </c>
      <c r="D2786">
        <v>305.35000609999997</v>
      </c>
      <c r="E2786">
        <v>303.76556890000001</v>
      </c>
      <c r="F2786">
        <v>-1.100006104</v>
      </c>
      <c r="G2786">
        <v>-0.48443111799999999</v>
      </c>
      <c r="H2786">
        <v>0.24748737300000001</v>
      </c>
      <c r="I2786">
        <f t="shared" si="43"/>
        <v>-1.100006104</v>
      </c>
    </row>
    <row r="2787" spans="1:9" x14ac:dyDescent="0.3">
      <c r="A2787" s="1">
        <v>42979</v>
      </c>
      <c r="B2787" s="1">
        <v>42982</v>
      </c>
      <c r="C2787">
        <v>303.89999999999998</v>
      </c>
      <c r="D2787">
        <v>299.35001219999998</v>
      </c>
      <c r="E2787">
        <v>304.08847850000001</v>
      </c>
      <c r="F2787">
        <v>-4.5499877929999997</v>
      </c>
      <c r="G2787">
        <v>0.18847852900000001</v>
      </c>
      <c r="H2787">
        <v>1.9798989870000001</v>
      </c>
      <c r="I2787">
        <f t="shared" si="43"/>
        <v>-4.5499877929999997</v>
      </c>
    </row>
    <row r="2788" spans="1:9" x14ac:dyDescent="0.3">
      <c r="A2788" s="1">
        <v>42982</v>
      </c>
      <c r="B2788" s="1">
        <v>42983</v>
      </c>
      <c r="C2788">
        <v>301.10000000000002</v>
      </c>
      <c r="D2788">
        <v>302.2000061</v>
      </c>
      <c r="E2788">
        <v>300.8297622</v>
      </c>
      <c r="F2788">
        <v>-1.100006104</v>
      </c>
      <c r="G2788">
        <v>-0.27023783299999998</v>
      </c>
      <c r="H2788">
        <v>0.56568542499999996</v>
      </c>
      <c r="I2788">
        <f t="shared" si="43"/>
        <v>-1.100006104</v>
      </c>
    </row>
    <row r="2789" spans="1:9" x14ac:dyDescent="0.3">
      <c r="A2789" s="1">
        <v>42983</v>
      </c>
      <c r="B2789" s="1">
        <v>42984</v>
      </c>
      <c r="C2789">
        <v>300.3</v>
      </c>
      <c r="D2789">
        <v>300.35001829999999</v>
      </c>
      <c r="E2789">
        <v>300.80807379999999</v>
      </c>
      <c r="F2789">
        <v>5.0018311000000003E-2</v>
      </c>
      <c r="G2789">
        <v>0.50807380700000004</v>
      </c>
      <c r="H2789">
        <v>0.282842712</v>
      </c>
      <c r="I2789">
        <f t="shared" si="43"/>
        <v>5.0018311000000003E-2</v>
      </c>
    </row>
    <row r="2790" spans="1:9" x14ac:dyDescent="0.3">
      <c r="A2790" s="1">
        <v>42984</v>
      </c>
      <c r="B2790" s="1">
        <v>42985</v>
      </c>
      <c r="C2790">
        <v>299.89999999999998</v>
      </c>
      <c r="D2790">
        <v>300.7999939</v>
      </c>
      <c r="E2790">
        <v>300.5203922</v>
      </c>
      <c r="F2790">
        <v>0.89999389600000002</v>
      </c>
      <c r="G2790">
        <v>0.62039220299999998</v>
      </c>
      <c r="H2790">
        <v>2.757716447</v>
      </c>
      <c r="I2790">
        <f t="shared" si="43"/>
        <v>0.89999389600000002</v>
      </c>
    </row>
    <row r="2791" spans="1:9" x14ac:dyDescent="0.3">
      <c r="A2791" s="1">
        <v>42985</v>
      </c>
      <c r="B2791" s="1">
        <v>42986</v>
      </c>
      <c r="C2791">
        <v>303.8</v>
      </c>
      <c r="D2791">
        <v>304.05</v>
      </c>
      <c r="E2791">
        <v>303.64309420000001</v>
      </c>
      <c r="F2791">
        <v>-0.25</v>
      </c>
      <c r="G2791">
        <v>-0.15690583</v>
      </c>
      <c r="H2791">
        <v>3.5355339E-2</v>
      </c>
      <c r="I2791">
        <f t="shared" si="43"/>
        <v>-0.25</v>
      </c>
    </row>
    <row r="2792" spans="1:9" x14ac:dyDescent="0.3">
      <c r="A2792" s="1">
        <v>42986</v>
      </c>
      <c r="B2792" s="1">
        <v>42989</v>
      </c>
      <c r="C2792">
        <v>303.85000000000002</v>
      </c>
      <c r="D2792">
        <v>305.10000000000002</v>
      </c>
      <c r="E2792">
        <v>304.13604170000002</v>
      </c>
      <c r="F2792">
        <v>1.25</v>
      </c>
      <c r="G2792">
        <v>0.28604170699999998</v>
      </c>
      <c r="H2792">
        <v>2.1213203439999999</v>
      </c>
      <c r="I2792">
        <f t="shared" si="43"/>
        <v>1.25</v>
      </c>
    </row>
    <row r="2793" spans="1:9" x14ac:dyDescent="0.3">
      <c r="A2793" s="1">
        <v>42989</v>
      </c>
      <c r="B2793" s="1">
        <v>42990</v>
      </c>
      <c r="C2793">
        <v>306.85000000000002</v>
      </c>
      <c r="D2793">
        <v>308.10000000000002</v>
      </c>
      <c r="E2793">
        <v>307.3108307</v>
      </c>
      <c r="F2793">
        <v>1.25</v>
      </c>
      <c r="G2793">
        <v>0.46083065899999998</v>
      </c>
      <c r="H2793">
        <v>3.5355339E-2</v>
      </c>
      <c r="I2793">
        <f t="shared" si="43"/>
        <v>1.25</v>
      </c>
    </row>
    <row r="2794" spans="1:9" x14ac:dyDescent="0.3">
      <c r="A2794" s="1">
        <v>42990</v>
      </c>
      <c r="B2794" s="1">
        <v>42991</v>
      </c>
      <c r="C2794">
        <v>306.8</v>
      </c>
      <c r="D2794">
        <v>307.25001220000001</v>
      </c>
      <c r="E2794">
        <v>306.65493459999999</v>
      </c>
      <c r="F2794">
        <v>-0.450012207</v>
      </c>
      <c r="G2794">
        <v>-0.14506535200000001</v>
      </c>
      <c r="H2794">
        <v>0.45961940800000001</v>
      </c>
      <c r="I2794">
        <f t="shared" si="43"/>
        <v>-0.450012207</v>
      </c>
    </row>
    <row r="2795" spans="1:9" x14ac:dyDescent="0.3">
      <c r="A2795" s="1">
        <v>42991</v>
      </c>
      <c r="B2795" s="1">
        <v>42992</v>
      </c>
      <c r="C2795">
        <v>306.14999999999998</v>
      </c>
      <c r="D2795">
        <v>307.00000610000001</v>
      </c>
      <c r="E2795">
        <v>306.34728769999998</v>
      </c>
      <c r="F2795">
        <v>0.85000610399999998</v>
      </c>
      <c r="G2795">
        <v>0.19728773799999999</v>
      </c>
      <c r="H2795">
        <v>1.2020815279999999</v>
      </c>
      <c r="I2795">
        <f t="shared" si="43"/>
        <v>0.85000610399999998</v>
      </c>
    </row>
    <row r="2796" spans="1:9" x14ac:dyDescent="0.3">
      <c r="A2796" s="1">
        <v>42992</v>
      </c>
      <c r="B2796" s="1">
        <v>42993</v>
      </c>
      <c r="C2796">
        <v>307.85000000000002</v>
      </c>
      <c r="D2796">
        <v>306.79998169999999</v>
      </c>
      <c r="E2796">
        <v>307.70270979999998</v>
      </c>
      <c r="F2796">
        <v>1.0500183110000001</v>
      </c>
      <c r="G2796">
        <v>-0.147290215</v>
      </c>
      <c r="H2796">
        <v>0.67175144200000003</v>
      </c>
      <c r="I2796">
        <f t="shared" si="43"/>
        <v>1.0500183110000001</v>
      </c>
    </row>
    <row r="2797" spans="1:9" x14ac:dyDescent="0.3">
      <c r="A2797" s="1">
        <v>42993</v>
      </c>
      <c r="B2797" s="1">
        <v>42996</v>
      </c>
      <c r="C2797">
        <v>308.8</v>
      </c>
      <c r="D2797">
        <v>309.10001829999999</v>
      </c>
      <c r="E2797">
        <v>308.83281899999997</v>
      </c>
      <c r="F2797">
        <v>0.30001831099999998</v>
      </c>
      <c r="G2797">
        <v>3.2818988E-2</v>
      </c>
      <c r="H2797">
        <v>3.8890872970000001</v>
      </c>
      <c r="I2797">
        <f t="shared" si="43"/>
        <v>0.30001831099999998</v>
      </c>
    </row>
    <row r="2798" spans="1:9" x14ac:dyDescent="0.3">
      <c r="A2798" s="1">
        <v>42996</v>
      </c>
      <c r="B2798" s="1">
        <v>42997</v>
      </c>
      <c r="C2798">
        <v>314.3</v>
      </c>
      <c r="D2798">
        <v>313.90000609999998</v>
      </c>
      <c r="E2798">
        <v>314.463145</v>
      </c>
      <c r="F2798">
        <v>-0.39999389600000002</v>
      </c>
      <c r="G2798">
        <v>0.16314496100000001</v>
      </c>
      <c r="H2798">
        <v>0.45961940800000001</v>
      </c>
      <c r="I2798">
        <f t="shared" si="43"/>
        <v>-0.39999389600000002</v>
      </c>
    </row>
    <row r="2799" spans="1:9" x14ac:dyDescent="0.3">
      <c r="A2799" s="1">
        <v>42997</v>
      </c>
      <c r="B2799" s="1">
        <v>42998</v>
      </c>
      <c r="C2799">
        <v>313.64999999999998</v>
      </c>
      <c r="D2799">
        <v>314.35001219999998</v>
      </c>
      <c r="E2799">
        <v>313.68297610000002</v>
      </c>
      <c r="F2799">
        <v>0.700012207</v>
      </c>
      <c r="G2799">
        <v>3.2976061000000001E-2</v>
      </c>
      <c r="H2799">
        <v>0.17677669500000001</v>
      </c>
      <c r="I2799">
        <f t="shared" si="43"/>
        <v>0.700012207</v>
      </c>
    </row>
    <row r="2800" spans="1:9" x14ac:dyDescent="0.3">
      <c r="A2800" s="1">
        <v>42998</v>
      </c>
      <c r="B2800" s="1">
        <v>42999</v>
      </c>
      <c r="C2800">
        <v>313.39999999999998</v>
      </c>
      <c r="D2800">
        <v>312.95001830000001</v>
      </c>
      <c r="E2800">
        <v>313.30386800000002</v>
      </c>
      <c r="F2800">
        <v>0.44998168900000002</v>
      </c>
      <c r="G2800">
        <v>-9.6131950999999993E-2</v>
      </c>
      <c r="H2800">
        <v>0.17677669500000001</v>
      </c>
      <c r="I2800">
        <f t="shared" si="43"/>
        <v>0.44998168900000002</v>
      </c>
    </row>
    <row r="2801" spans="1:9" x14ac:dyDescent="0.3">
      <c r="A2801" s="1">
        <v>42999</v>
      </c>
      <c r="B2801" s="1">
        <v>43000</v>
      </c>
      <c r="C2801">
        <v>313.64999999999998</v>
      </c>
      <c r="D2801">
        <v>313.20001830000001</v>
      </c>
      <c r="E2801">
        <v>313.62724559999998</v>
      </c>
      <c r="F2801">
        <v>0.44998168900000002</v>
      </c>
      <c r="G2801">
        <v>-2.2754386000000001E-2</v>
      </c>
      <c r="H2801">
        <v>1.626345597</v>
      </c>
      <c r="I2801">
        <f t="shared" si="43"/>
        <v>0.44998168900000002</v>
      </c>
    </row>
    <row r="2802" spans="1:9" x14ac:dyDescent="0.3">
      <c r="A2802" s="1">
        <v>43000</v>
      </c>
      <c r="B2802" s="1">
        <v>43003</v>
      </c>
      <c r="C2802">
        <v>311.35000000000002</v>
      </c>
      <c r="D2802">
        <v>311.89998780000002</v>
      </c>
      <c r="E2802">
        <v>311.35964510000002</v>
      </c>
      <c r="F2802">
        <v>0.549987793</v>
      </c>
      <c r="G2802">
        <v>9.6450760000000007E-3</v>
      </c>
      <c r="H2802">
        <v>3.5355339E-2</v>
      </c>
      <c r="I2802">
        <f t="shared" si="43"/>
        <v>0.549987793</v>
      </c>
    </row>
    <row r="2803" spans="1:9" x14ac:dyDescent="0.3">
      <c r="A2803" s="1">
        <v>43003</v>
      </c>
      <c r="B2803" s="1">
        <v>43004</v>
      </c>
      <c r="C2803">
        <v>311.39999999999998</v>
      </c>
      <c r="D2803">
        <v>310.0499939</v>
      </c>
      <c r="E2803">
        <v>311.51214879999998</v>
      </c>
      <c r="F2803">
        <v>-1.350006104</v>
      </c>
      <c r="G2803">
        <v>0.112148762</v>
      </c>
      <c r="H2803">
        <v>1.414213562</v>
      </c>
      <c r="I2803">
        <f t="shared" si="43"/>
        <v>-1.350006104</v>
      </c>
    </row>
    <row r="2804" spans="1:9" x14ac:dyDescent="0.3">
      <c r="A2804" s="1">
        <v>43004</v>
      </c>
      <c r="B2804" s="1">
        <v>43005</v>
      </c>
      <c r="C2804">
        <v>309.39999999999998</v>
      </c>
      <c r="D2804">
        <v>309.7999939</v>
      </c>
      <c r="E2804">
        <v>309.05977789999997</v>
      </c>
      <c r="F2804">
        <v>-0.39999389600000002</v>
      </c>
      <c r="G2804">
        <v>-0.34022206100000002</v>
      </c>
      <c r="H2804">
        <v>0.282842712</v>
      </c>
      <c r="I2804">
        <f t="shared" si="43"/>
        <v>-0.39999389600000002</v>
      </c>
    </row>
    <row r="2805" spans="1:9" x14ac:dyDescent="0.3">
      <c r="A2805" s="1">
        <v>43005</v>
      </c>
      <c r="B2805" s="1">
        <v>43006</v>
      </c>
      <c r="C2805">
        <v>309</v>
      </c>
      <c r="D2805">
        <v>309.0499878</v>
      </c>
      <c r="E2805">
        <v>308.48715709999999</v>
      </c>
      <c r="F2805">
        <v>-4.9987793000000003E-2</v>
      </c>
      <c r="G2805">
        <v>-0.51284289400000005</v>
      </c>
      <c r="H2805">
        <v>0.141421356</v>
      </c>
      <c r="I2805">
        <f t="shared" si="43"/>
        <v>-4.9987793000000003E-2</v>
      </c>
    </row>
    <row r="2806" spans="1:9" x14ac:dyDescent="0.3">
      <c r="A2806" s="1">
        <v>43006</v>
      </c>
      <c r="B2806" s="1">
        <v>43007</v>
      </c>
      <c r="C2806">
        <v>309.2</v>
      </c>
      <c r="D2806">
        <v>309.34999390000002</v>
      </c>
      <c r="E2806">
        <v>309.44544689999998</v>
      </c>
      <c r="F2806">
        <v>0.14999389599999999</v>
      </c>
      <c r="G2806">
        <v>0.24544690499999999</v>
      </c>
      <c r="H2806">
        <v>1.9091883089999999</v>
      </c>
      <c r="I2806">
        <f t="shared" si="43"/>
        <v>0.14999389599999999</v>
      </c>
    </row>
    <row r="2807" spans="1:9" x14ac:dyDescent="0.3">
      <c r="A2807" s="1">
        <v>43007</v>
      </c>
      <c r="B2807" s="1">
        <v>43010</v>
      </c>
      <c r="C2807">
        <v>311.89999999999998</v>
      </c>
      <c r="D2807">
        <v>309.35001219999998</v>
      </c>
      <c r="E2807">
        <v>312.19455299999998</v>
      </c>
      <c r="F2807">
        <v>-2.5499877930000001</v>
      </c>
      <c r="G2807">
        <v>0.29455298200000002</v>
      </c>
      <c r="H2807">
        <v>0</v>
      </c>
      <c r="I2807">
        <f t="shared" si="43"/>
        <v>-2.5499877930000001</v>
      </c>
    </row>
    <row r="2808" spans="1:9" x14ac:dyDescent="0.3">
      <c r="A2808" s="1">
        <v>43010</v>
      </c>
      <c r="B2808" s="1">
        <v>43011</v>
      </c>
      <c r="C2808">
        <v>311.89999999999998</v>
      </c>
      <c r="D2808">
        <v>309.35001219999998</v>
      </c>
      <c r="E2808">
        <v>312.1824254</v>
      </c>
      <c r="F2808">
        <v>-2.5499877930000001</v>
      </c>
      <c r="G2808">
        <v>0.282425433</v>
      </c>
      <c r="H2808">
        <v>0</v>
      </c>
      <c r="I2808">
        <f t="shared" si="43"/>
        <v>-2.5499877930000001</v>
      </c>
    </row>
    <row r="2809" spans="1:9" x14ac:dyDescent="0.3">
      <c r="A2809" s="1">
        <v>43011</v>
      </c>
      <c r="B2809" s="1">
        <v>43012</v>
      </c>
      <c r="C2809">
        <v>311.89999999999998</v>
      </c>
      <c r="D2809">
        <v>309.35001219999998</v>
      </c>
      <c r="E2809">
        <v>311.94418189999999</v>
      </c>
      <c r="F2809">
        <v>-2.5499877930000001</v>
      </c>
      <c r="G2809">
        <v>4.4181861000000003E-2</v>
      </c>
      <c r="H2809">
        <v>0</v>
      </c>
      <c r="I2809">
        <f t="shared" si="43"/>
        <v>-2.5499877930000001</v>
      </c>
    </row>
    <row r="2810" spans="1:9" x14ac:dyDescent="0.3">
      <c r="A2810" s="1">
        <v>43012</v>
      </c>
      <c r="B2810" s="1">
        <v>43013</v>
      </c>
      <c r="C2810">
        <v>311.89999999999998</v>
      </c>
      <c r="D2810">
        <v>309.35001219999998</v>
      </c>
      <c r="E2810">
        <v>311.95313809999999</v>
      </c>
      <c r="F2810">
        <v>-2.5499877930000001</v>
      </c>
      <c r="G2810">
        <v>5.3138115E-2</v>
      </c>
      <c r="H2810">
        <v>0</v>
      </c>
      <c r="I2810">
        <f t="shared" si="43"/>
        <v>-2.5499877930000001</v>
      </c>
    </row>
    <row r="2811" spans="1:9" x14ac:dyDescent="0.3">
      <c r="A2811" s="1">
        <v>43013</v>
      </c>
      <c r="B2811" s="1">
        <v>43014</v>
      </c>
      <c r="C2811">
        <v>311.89999999999998</v>
      </c>
      <c r="D2811">
        <v>309.35001219999998</v>
      </c>
      <c r="E2811">
        <v>312.01302040000002</v>
      </c>
      <c r="F2811">
        <v>-2.5499877930000001</v>
      </c>
      <c r="G2811">
        <v>0.11302044999999999</v>
      </c>
      <c r="H2811">
        <v>0</v>
      </c>
      <c r="I2811">
        <f t="shared" si="43"/>
        <v>-2.5499877930000001</v>
      </c>
    </row>
    <row r="2812" spans="1:9" x14ac:dyDescent="0.3">
      <c r="A2812" s="1">
        <v>43014</v>
      </c>
      <c r="B2812" s="1">
        <v>43017</v>
      </c>
      <c r="C2812">
        <v>311.89999999999998</v>
      </c>
      <c r="D2812">
        <v>309.35001219999998</v>
      </c>
      <c r="E2812">
        <v>312.04432859999997</v>
      </c>
      <c r="F2812">
        <v>-2.5499877930000001</v>
      </c>
      <c r="G2812">
        <v>0.144328609</v>
      </c>
      <c r="H2812">
        <v>0</v>
      </c>
      <c r="I2812">
        <f t="shared" si="43"/>
        <v>-2.5499877930000001</v>
      </c>
    </row>
    <row r="2813" spans="1:9" x14ac:dyDescent="0.3">
      <c r="A2813" s="1">
        <v>43017</v>
      </c>
      <c r="B2813" s="1">
        <v>43018</v>
      </c>
      <c r="C2813">
        <v>311.89999999999998</v>
      </c>
      <c r="D2813">
        <v>316.5499939</v>
      </c>
      <c r="E2813">
        <v>312.09362349999998</v>
      </c>
      <c r="F2813">
        <v>4.6499938959999998</v>
      </c>
      <c r="G2813">
        <v>0.19362352799999999</v>
      </c>
      <c r="H2813">
        <v>4.1365746699999999</v>
      </c>
      <c r="I2813">
        <f t="shared" si="43"/>
        <v>4.6499938959999998</v>
      </c>
    </row>
    <row r="2814" spans="1:9" x14ac:dyDescent="0.3">
      <c r="A2814" s="1">
        <v>43018</v>
      </c>
      <c r="B2814" s="1">
        <v>43019</v>
      </c>
      <c r="C2814">
        <v>317.75</v>
      </c>
      <c r="D2814">
        <v>318.75</v>
      </c>
      <c r="E2814">
        <v>317.66582160000002</v>
      </c>
      <c r="F2814">
        <v>-1</v>
      </c>
      <c r="G2814">
        <v>-8.4178357999999995E-2</v>
      </c>
      <c r="H2814">
        <v>2.1920310220000001</v>
      </c>
      <c r="I2814">
        <f t="shared" si="43"/>
        <v>-1</v>
      </c>
    </row>
    <row r="2815" spans="1:9" x14ac:dyDescent="0.3">
      <c r="A2815" s="1">
        <v>43019</v>
      </c>
      <c r="B2815" s="1">
        <v>43020</v>
      </c>
      <c r="C2815">
        <v>320.85000000000002</v>
      </c>
      <c r="D2815">
        <v>321.2000061</v>
      </c>
      <c r="E2815">
        <v>320.77778919999997</v>
      </c>
      <c r="F2815">
        <v>-0.35000610399999998</v>
      </c>
      <c r="G2815">
        <v>-7.2210840999999998E-2</v>
      </c>
      <c r="H2815">
        <v>1.697056275</v>
      </c>
      <c r="I2815">
        <f t="shared" si="43"/>
        <v>-0.35000610399999998</v>
      </c>
    </row>
    <row r="2816" spans="1:9" x14ac:dyDescent="0.3">
      <c r="A2816" s="1">
        <v>43020</v>
      </c>
      <c r="B2816" s="1">
        <v>43021</v>
      </c>
      <c r="C2816">
        <v>323.25</v>
      </c>
      <c r="D2816">
        <v>322.64999390000003</v>
      </c>
      <c r="E2816">
        <v>323.30540339999999</v>
      </c>
      <c r="F2816">
        <v>-0.60000610399999998</v>
      </c>
      <c r="G2816">
        <v>5.5403367000000002E-2</v>
      </c>
      <c r="H2816">
        <v>0.24748737300000001</v>
      </c>
      <c r="I2816">
        <f t="shared" si="43"/>
        <v>-0.60000610399999998</v>
      </c>
    </row>
    <row r="2817" spans="1:9" x14ac:dyDescent="0.3">
      <c r="A2817" s="1">
        <v>43021</v>
      </c>
      <c r="B2817" s="1">
        <v>43024</v>
      </c>
      <c r="C2817">
        <v>322.89999999999998</v>
      </c>
      <c r="D2817">
        <v>323.25000610000001</v>
      </c>
      <c r="E2817">
        <v>322.55756609999997</v>
      </c>
      <c r="F2817">
        <v>-0.35000610399999998</v>
      </c>
      <c r="G2817">
        <v>-0.34243392900000003</v>
      </c>
      <c r="H2817">
        <v>0.141421356</v>
      </c>
      <c r="I2817">
        <f t="shared" si="43"/>
        <v>-0.35000610399999998</v>
      </c>
    </row>
    <row r="2818" spans="1:9" x14ac:dyDescent="0.3">
      <c r="A2818" s="1">
        <v>43024</v>
      </c>
      <c r="B2818" s="1">
        <v>43025</v>
      </c>
      <c r="C2818">
        <v>323.10000000000002</v>
      </c>
      <c r="D2818">
        <v>323.14998780000002</v>
      </c>
      <c r="E2818">
        <v>322.93134450000002</v>
      </c>
      <c r="F2818">
        <v>-4.9987793000000003E-2</v>
      </c>
      <c r="G2818">
        <v>-0.16865545500000001</v>
      </c>
      <c r="H2818">
        <v>0.212132034</v>
      </c>
      <c r="I2818">
        <f t="shared" si="43"/>
        <v>-4.9987793000000003E-2</v>
      </c>
    </row>
    <row r="2819" spans="1:9" x14ac:dyDescent="0.3">
      <c r="A2819" s="1">
        <v>43025</v>
      </c>
      <c r="B2819" s="1">
        <v>43026</v>
      </c>
      <c r="C2819">
        <v>323.39999999999998</v>
      </c>
      <c r="D2819">
        <v>323.10001219999998</v>
      </c>
      <c r="E2819">
        <v>323.34658710000002</v>
      </c>
      <c r="F2819">
        <v>0.299987793</v>
      </c>
      <c r="G2819">
        <v>-5.3412928999999998E-2</v>
      </c>
      <c r="H2819">
        <v>3.5355339E-2</v>
      </c>
      <c r="I2819">
        <f t="shared" ref="I2819:I2882" si="44">IF(F2819&lt;-5, -5, F2819)</f>
        <v>0.299987793</v>
      </c>
    </row>
    <row r="2820" spans="1:9" x14ac:dyDescent="0.3">
      <c r="A2820" s="1">
        <v>43026</v>
      </c>
      <c r="B2820" s="1">
        <v>43027</v>
      </c>
      <c r="C2820">
        <v>323.45</v>
      </c>
      <c r="D2820">
        <v>324.29997559999998</v>
      </c>
      <c r="E2820">
        <v>323.47268559999998</v>
      </c>
      <c r="F2820">
        <v>0.84997558600000001</v>
      </c>
      <c r="G2820">
        <v>2.2685612000000001E-2</v>
      </c>
      <c r="H2820">
        <v>1.237436867</v>
      </c>
      <c r="I2820">
        <f t="shared" si="44"/>
        <v>0.84997558600000001</v>
      </c>
    </row>
    <row r="2821" spans="1:9" x14ac:dyDescent="0.3">
      <c r="A2821" s="1">
        <v>43027</v>
      </c>
      <c r="B2821" s="1">
        <v>43028</v>
      </c>
      <c r="C2821">
        <v>321.7</v>
      </c>
      <c r="D2821">
        <v>321.84999390000002</v>
      </c>
      <c r="E2821">
        <v>322.3730597</v>
      </c>
      <c r="F2821">
        <v>0.14999389599999999</v>
      </c>
      <c r="G2821">
        <v>0.67305970199999998</v>
      </c>
      <c r="H2821">
        <v>1.52027958</v>
      </c>
      <c r="I2821">
        <f t="shared" si="44"/>
        <v>0.14999389599999999</v>
      </c>
    </row>
    <row r="2822" spans="1:9" x14ac:dyDescent="0.3">
      <c r="A2822" s="1">
        <v>43028</v>
      </c>
      <c r="B2822" s="1">
        <v>43031</v>
      </c>
      <c r="C2822">
        <v>323.85000000000002</v>
      </c>
      <c r="D2822">
        <v>324.79998169999999</v>
      </c>
      <c r="E2822">
        <v>323.98514829999999</v>
      </c>
      <c r="F2822">
        <v>0.94998168900000002</v>
      </c>
      <c r="G2822">
        <v>0.13514827200000001</v>
      </c>
      <c r="H2822">
        <v>0.56568542499999996</v>
      </c>
      <c r="I2822">
        <f t="shared" si="44"/>
        <v>0.94998168900000002</v>
      </c>
    </row>
    <row r="2823" spans="1:9" x14ac:dyDescent="0.3">
      <c r="A2823" s="1">
        <v>43031</v>
      </c>
      <c r="B2823" s="1">
        <v>43032</v>
      </c>
      <c r="C2823">
        <v>324.64999999999998</v>
      </c>
      <c r="D2823">
        <v>324.45001830000001</v>
      </c>
      <c r="E2823">
        <v>324.63631950000001</v>
      </c>
      <c r="F2823">
        <v>0.19998168899999999</v>
      </c>
      <c r="G2823">
        <v>-1.3680458E-2</v>
      </c>
      <c r="H2823">
        <v>0.35355339099999999</v>
      </c>
      <c r="I2823">
        <f t="shared" si="44"/>
        <v>0.19998168899999999</v>
      </c>
    </row>
    <row r="2824" spans="1:9" x14ac:dyDescent="0.3">
      <c r="A2824" s="1">
        <v>43032</v>
      </c>
      <c r="B2824" s="1">
        <v>43033</v>
      </c>
      <c r="C2824">
        <v>324.14999999999998</v>
      </c>
      <c r="D2824">
        <v>324.2999939</v>
      </c>
      <c r="E2824">
        <v>324.56367440000002</v>
      </c>
      <c r="F2824">
        <v>0.14999389599999999</v>
      </c>
      <c r="G2824">
        <v>0.41367435499999999</v>
      </c>
      <c r="H2824">
        <v>0.141421356</v>
      </c>
      <c r="I2824">
        <f t="shared" si="44"/>
        <v>0.14999389599999999</v>
      </c>
    </row>
    <row r="2825" spans="1:9" x14ac:dyDescent="0.3">
      <c r="A2825" s="1">
        <v>43033</v>
      </c>
      <c r="B2825" s="1">
        <v>43034</v>
      </c>
      <c r="C2825">
        <v>324.35000000000002</v>
      </c>
      <c r="D2825">
        <v>324.10000000000002</v>
      </c>
      <c r="E2825">
        <v>324.8601147</v>
      </c>
      <c r="F2825">
        <v>-0.25</v>
      </c>
      <c r="G2825">
        <v>0.51011466999999999</v>
      </c>
      <c r="H2825">
        <v>2.1213203439999999</v>
      </c>
      <c r="I2825">
        <f t="shared" si="44"/>
        <v>-0.25</v>
      </c>
    </row>
    <row r="2826" spans="1:9" x14ac:dyDescent="0.3">
      <c r="A2826" s="1">
        <v>43034</v>
      </c>
      <c r="B2826" s="1">
        <v>43035</v>
      </c>
      <c r="C2826">
        <v>321.35000000000002</v>
      </c>
      <c r="D2826">
        <v>321.99999389999999</v>
      </c>
      <c r="E2826">
        <v>321.56130880000001</v>
      </c>
      <c r="F2826">
        <v>0.64999389600000002</v>
      </c>
      <c r="G2826">
        <v>0.211308777</v>
      </c>
      <c r="H2826">
        <v>2.1920310220000001</v>
      </c>
      <c r="I2826">
        <f t="shared" si="44"/>
        <v>0.64999389600000002</v>
      </c>
    </row>
    <row r="2827" spans="1:9" x14ac:dyDescent="0.3">
      <c r="A2827" s="1">
        <v>43035</v>
      </c>
      <c r="B2827" s="1">
        <v>43038</v>
      </c>
      <c r="C2827">
        <v>324.45</v>
      </c>
      <c r="D2827">
        <v>326.2</v>
      </c>
      <c r="E2827">
        <v>324.53225459999999</v>
      </c>
      <c r="F2827">
        <v>1.75</v>
      </c>
      <c r="G2827">
        <v>8.2254641000000003E-2</v>
      </c>
      <c r="H2827">
        <v>0.42426406900000002</v>
      </c>
      <c r="I2827">
        <f t="shared" si="44"/>
        <v>1.75</v>
      </c>
    </row>
    <row r="2828" spans="1:9" x14ac:dyDescent="0.3">
      <c r="A2828" s="1">
        <v>43038</v>
      </c>
      <c r="B2828" s="1">
        <v>43039</v>
      </c>
      <c r="C2828">
        <v>325.05</v>
      </c>
      <c r="D2828">
        <v>325.25001220000001</v>
      </c>
      <c r="E2828">
        <v>324.92896990000003</v>
      </c>
      <c r="F2828">
        <v>-0.200012207</v>
      </c>
      <c r="G2828">
        <v>-0.12103014400000001</v>
      </c>
      <c r="H2828">
        <v>2.5455844120000002</v>
      </c>
      <c r="I2828">
        <f t="shared" si="44"/>
        <v>-0.200012207</v>
      </c>
    </row>
    <row r="2829" spans="1:9" x14ac:dyDescent="0.3">
      <c r="A2829" s="1">
        <v>43039</v>
      </c>
      <c r="B2829" s="1">
        <v>43040</v>
      </c>
      <c r="C2829">
        <v>328.65</v>
      </c>
      <c r="D2829">
        <v>330.70001830000001</v>
      </c>
      <c r="E2829">
        <v>328.77431039999999</v>
      </c>
      <c r="F2829">
        <v>2.0500183110000001</v>
      </c>
      <c r="G2829">
        <v>0.124310412</v>
      </c>
      <c r="H2829">
        <v>3.8890872970000001</v>
      </c>
      <c r="I2829">
        <f t="shared" si="44"/>
        <v>2.0500183110000001</v>
      </c>
    </row>
    <row r="2830" spans="1:9" x14ac:dyDescent="0.3">
      <c r="A2830" s="1">
        <v>43040</v>
      </c>
      <c r="B2830" s="1">
        <v>43041</v>
      </c>
      <c r="C2830">
        <v>334.15</v>
      </c>
      <c r="D2830">
        <v>333.75000610000001</v>
      </c>
      <c r="E2830">
        <v>334.6793897</v>
      </c>
      <c r="F2830">
        <v>-0.39999389600000002</v>
      </c>
      <c r="G2830">
        <v>0.52938973899999997</v>
      </c>
      <c r="H2830">
        <v>1.060660172</v>
      </c>
      <c r="I2830">
        <f t="shared" si="44"/>
        <v>-0.39999389600000002</v>
      </c>
    </row>
    <row r="2831" spans="1:9" x14ac:dyDescent="0.3">
      <c r="A2831" s="1">
        <v>43041</v>
      </c>
      <c r="B2831" s="1">
        <v>43042</v>
      </c>
      <c r="C2831">
        <v>332.65</v>
      </c>
      <c r="D2831">
        <v>333.5499939</v>
      </c>
      <c r="E2831">
        <v>332.66903359999998</v>
      </c>
      <c r="F2831">
        <v>0.89999389600000002</v>
      </c>
      <c r="G2831">
        <v>1.9033642E-2</v>
      </c>
      <c r="H2831">
        <v>0.91923881600000001</v>
      </c>
      <c r="I2831">
        <f t="shared" si="44"/>
        <v>0.89999389600000002</v>
      </c>
    </row>
    <row r="2832" spans="1:9" x14ac:dyDescent="0.3">
      <c r="A2832" s="1">
        <v>43042</v>
      </c>
      <c r="B2832" s="1">
        <v>43045</v>
      </c>
      <c r="C2832">
        <v>333.95</v>
      </c>
      <c r="D2832">
        <v>333.24998779999999</v>
      </c>
      <c r="E2832">
        <v>333.9366392</v>
      </c>
      <c r="F2832">
        <v>0.700012207</v>
      </c>
      <c r="G2832">
        <v>-1.3360847E-2</v>
      </c>
      <c r="H2832">
        <v>1.5556349190000001</v>
      </c>
      <c r="I2832">
        <f t="shared" si="44"/>
        <v>0.700012207</v>
      </c>
    </row>
    <row r="2833" spans="1:9" x14ac:dyDescent="0.3">
      <c r="A2833" s="1">
        <v>43045</v>
      </c>
      <c r="B2833" s="1">
        <v>43046</v>
      </c>
      <c r="C2833">
        <v>331.75</v>
      </c>
      <c r="D2833">
        <v>331.75</v>
      </c>
      <c r="E2833">
        <v>332.20626579999998</v>
      </c>
      <c r="F2833">
        <v>0</v>
      </c>
      <c r="G2833">
        <v>0.45626577699999998</v>
      </c>
      <c r="H2833">
        <v>0.282842712</v>
      </c>
      <c r="I2833">
        <f t="shared" si="44"/>
        <v>0</v>
      </c>
    </row>
    <row r="2834" spans="1:9" x14ac:dyDescent="0.3">
      <c r="A2834" s="1">
        <v>43046</v>
      </c>
      <c r="B2834" s="1">
        <v>43047</v>
      </c>
      <c r="C2834">
        <v>331.35</v>
      </c>
      <c r="D2834">
        <v>329.9500061</v>
      </c>
      <c r="E2834">
        <v>331.30124139999998</v>
      </c>
      <c r="F2834">
        <v>1.399993896</v>
      </c>
      <c r="G2834">
        <v>-4.8758559E-2</v>
      </c>
      <c r="H2834">
        <v>1.060660172</v>
      </c>
      <c r="I2834">
        <f t="shared" si="44"/>
        <v>1.399993896</v>
      </c>
    </row>
    <row r="2835" spans="1:9" x14ac:dyDescent="0.3">
      <c r="A2835" s="1">
        <v>43047</v>
      </c>
      <c r="B2835" s="1">
        <v>43048</v>
      </c>
      <c r="C2835">
        <v>332.85</v>
      </c>
      <c r="D2835">
        <v>333.39998780000002</v>
      </c>
      <c r="E2835">
        <v>332.41386799999998</v>
      </c>
      <c r="F2835">
        <v>-0.549987793</v>
      </c>
      <c r="G2835">
        <v>-0.43613195399999999</v>
      </c>
      <c r="H2835">
        <v>1.1313708499999999</v>
      </c>
      <c r="I2835">
        <f t="shared" si="44"/>
        <v>-0.549987793</v>
      </c>
    </row>
    <row r="2836" spans="1:9" x14ac:dyDescent="0.3">
      <c r="A2836" s="1">
        <v>43048</v>
      </c>
      <c r="B2836" s="1">
        <v>43049</v>
      </c>
      <c r="C2836">
        <v>331.25</v>
      </c>
      <c r="D2836">
        <v>329.7000122</v>
      </c>
      <c r="E2836">
        <v>331.14961929999998</v>
      </c>
      <c r="F2836">
        <v>1.5499877929999999</v>
      </c>
      <c r="G2836">
        <v>-0.100380711</v>
      </c>
      <c r="H2836">
        <v>0.53033008599999998</v>
      </c>
      <c r="I2836">
        <f t="shared" si="44"/>
        <v>1.5499877929999999</v>
      </c>
    </row>
    <row r="2837" spans="1:9" x14ac:dyDescent="0.3">
      <c r="A2837" s="1">
        <v>43049</v>
      </c>
      <c r="B2837" s="1">
        <v>43052</v>
      </c>
      <c r="C2837">
        <v>330.5</v>
      </c>
      <c r="D2837">
        <v>330.5499878</v>
      </c>
      <c r="E2837">
        <v>330.7187356</v>
      </c>
      <c r="F2837">
        <v>4.9987793000000003E-2</v>
      </c>
      <c r="G2837">
        <v>0.218735561</v>
      </c>
      <c r="H2837">
        <v>0.954594155</v>
      </c>
      <c r="I2837">
        <f t="shared" si="44"/>
        <v>4.9987793000000003E-2</v>
      </c>
    </row>
    <row r="2838" spans="1:9" x14ac:dyDescent="0.3">
      <c r="A2838" s="1">
        <v>43052</v>
      </c>
      <c r="B2838" s="1">
        <v>43053</v>
      </c>
      <c r="C2838">
        <v>329.15</v>
      </c>
      <c r="D2838">
        <v>329.0499939</v>
      </c>
      <c r="E2838">
        <v>329.40428580000003</v>
      </c>
      <c r="F2838">
        <v>-0.100006104</v>
      </c>
      <c r="G2838">
        <v>0.254285812</v>
      </c>
      <c r="H2838">
        <v>0.17677669500000001</v>
      </c>
      <c r="I2838">
        <f t="shared" si="44"/>
        <v>-0.100006104</v>
      </c>
    </row>
    <row r="2839" spans="1:9" x14ac:dyDescent="0.3">
      <c r="A2839" s="1">
        <v>43053</v>
      </c>
      <c r="B2839" s="1">
        <v>43054</v>
      </c>
      <c r="C2839">
        <v>328.9</v>
      </c>
      <c r="D2839">
        <v>328.25000610000001</v>
      </c>
      <c r="E2839">
        <v>329.02771580000001</v>
      </c>
      <c r="F2839">
        <v>-0.64999389600000002</v>
      </c>
      <c r="G2839">
        <v>0.127715826</v>
      </c>
      <c r="H2839">
        <v>1.52027958</v>
      </c>
      <c r="I2839">
        <f t="shared" si="44"/>
        <v>-0.64999389600000002</v>
      </c>
    </row>
    <row r="2840" spans="1:9" x14ac:dyDescent="0.3">
      <c r="A2840" s="1">
        <v>43054</v>
      </c>
      <c r="B2840" s="1">
        <v>43055</v>
      </c>
      <c r="C2840">
        <v>326.75</v>
      </c>
      <c r="D2840">
        <v>327.64999390000003</v>
      </c>
      <c r="E2840">
        <v>326.78381339999999</v>
      </c>
      <c r="F2840">
        <v>0.89999389600000002</v>
      </c>
      <c r="G2840">
        <v>3.3813424000000002E-2</v>
      </c>
      <c r="H2840">
        <v>1.52027958</v>
      </c>
      <c r="I2840">
        <f t="shared" si="44"/>
        <v>0.89999389600000002</v>
      </c>
    </row>
    <row r="2841" spans="1:9" x14ac:dyDescent="0.3">
      <c r="A2841" s="1">
        <v>43055</v>
      </c>
      <c r="B2841" s="1">
        <v>43056</v>
      </c>
      <c r="C2841">
        <v>328.9</v>
      </c>
      <c r="D2841">
        <v>330.50000610000001</v>
      </c>
      <c r="E2841">
        <v>328.92551159999999</v>
      </c>
      <c r="F2841">
        <v>1.600006104</v>
      </c>
      <c r="G2841">
        <v>2.5511646999999998E-2</v>
      </c>
      <c r="H2841">
        <v>0.24748737300000001</v>
      </c>
      <c r="I2841">
        <f t="shared" si="44"/>
        <v>1.600006104</v>
      </c>
    </row>
    <row r="2842" spans="1:9" x14ac:dyDescent="0.3">
      <c r="A2842" s="1">
        <v>43056</v>
      </c>
      <c r="B2842" s="1">
        <v>43059</v>
      </c>
      <c r="C2842">
        <v>328.55</v>
      </c>
      <c r="D2842">
        <v>329.3</v>
      </c>
      <c r="E2842">
        <v>329.41998560000002</v>
      </c>
      <c r="F2842">
        <v>0.75</v>
      </c>
      <c r="G2842">
        <v>0.86998558000000004</v>
      </c>
      <c r="H2842">
        <v>1.060660172</v>
      </c>
      <c r="I2842">
        <f t="shared" si="44"/>
        <v>0.75</v>
      </c>
    </row>
    <row r="2843" spans="1:9" x14ac:dyDescent="0.3">
      <c r="A2843" s="1">
        <v>43059</v>
      </c>
      <c r="B2843" s="1">
        <v>43060</v>
      </c>
      <c r="C2843">
        <v>327.05</v>
      </c>
      <c r="D2843">
        <v>328.50001220000001</v>
      </c>
      <c r="E2843">
        <v>327.4697468</v>
      </c>
      <c r="F2843">
        <v>1.4500122070000001</v>
      </c>
      <c r="G2843">
        <v>0.41974675700000003</v>
      </c>
      <c r="H2843">
        <v>0.98994949399999999</v>
      </c>
      <c r="I2843">
        <f t="shared" si="44"/>
        <v>1.4500122070000001</v>
      </c>
    </row>
    <row r="2844" spans="1:9" x14ac:dyDescent="0.3">
      <c r="A2844" s="1">
        <v>43060</v>
      </c>
      <c r="B2844" s="1">
        <v>43061</v>
      </c>
      <c r="C2844">
        <v>328.45</v>
      </c>
      <c r="D2844">
        <v>330.24998779999999</v>
      </c>
      <c r="E2844">
        <v>328.50633299999998</v>
      </c>
      <c r="F2844">
        <v>1.7999877929999999</v>
      </c>
      <c r="G2844">
        <v>5.6332967999999997E-2</v>
      </c>
      <c r="H2844">
        <v>1.2020815279999999</v>
      </c>
      <c r="I2844">
        <f t="shared" si="44"/>
        <v>1.7999877929999999</v>
      </c>
    </row>
    <row r="2845" spans="1:9" x14ac:dyDescent="0.3">
      <c r="A2845" s="1">
        <v>43061</v>
      </c>
      <c r="B2845" s="1">
        <v>43062</v>
      </c>
      <c r="C2845">
        <v>330.15</v>
      </c>
      <c r="D2845">
        <v>330.50000610000001</v>
      </c>
      <c r="E2845">
        <v>330.69370670000001</v>
      </c>
      <c r="F2845">
        <v>0.35000610399999998</v>
      </c>
      <c r="G2845">
        <v>0.54370671500000001</v>
      </c>
      <c r="H2845">
        <v>0.77781745899999999</v>
      </c>
      <c r="I2845">
        <f t="shared" si="44"/>
        <v>0.35000610399999998</v>
      </c>
    </row>
    <row r="2846" spans="1:9" x14ac:dyDescent="0.3">
      <c r="A2846" s="1">
        <v>43062</v>
      </c>
      <c r="B2846" s="1">
        <v>43063</v>
      </c>
      <c r="C2846">
        <v>329.05</v>
      </c>
      <c r="D2846">
        <v>329.55</v>
      </c>
      <c r="E2846">
        <v>329.19672930000002</v>
      </c>
      <c r="F2846">
        <v>0.5</v>
      </c>
      <c r="G2846">
        <v>0.14672929000000001</v>
      </c>
      <c r="H2846">
        <v>0.56568542499999996</v>
      </c>
      <c r="I2846">
        <f t="shared" si="44"/>
        <v>0.5</v>
      </c>
    </row>
    <row r="2847" spans="1:9" x14ac:dyDescent="0.3">
      <c r="A2847" s="1">
        <v>43063</v>
      </c>
      <c r="B2847" s="1">
        <v>43066</v>
      </c>
      <c r="C2847">
        <v>329.85</v>
      </c>
      <c r="D2847">
        <v>330.1</v>
      </c>
      <c r="E2847">
        <v>330.12936009999999</v>
      </c>
      <c r="F2847">
        <v>0.25</v>
      </c>
      <c r="G2847">
        <v>0.27936011599999999</v>
      </c>
      <c r="H2847">
        <v>4.4901280610000001</v>
      </c>
      <c r="I2847">
        <f t="shared" si="44"/>
        <v>0.25</v>
      </c>
    </row>
    <row r="2848" spans="1:9" x14ac:dyDescent="0.3">
      <c r="A2848" s="1">
        <v>43066</v>
      </c>
      <c r="B2848" s="1">
        <v>43067</v>
      </c>
      <c r="C2848">
        <v>323.5</v>
      </c>
      <c r="D2848">
        <v>324.39999390000003</v>
      </c>
      <c r="E2848">
        <v>324.62616830000002</v>
      </c>
      <c r="F2848">
        <v>0.89999389600000002</v>
      </c>
      <c r="G2848">
        <v>1.126168251</v>
      </c>
      <c r="H2848">
        <v>1.2727922060000001</v>
      </c>
      <c r="I2848">
        <f t="shared" si="44"/>
        <v>0.89999389600000002</v>
      </c>
    </row>
    <row r="2849" spans="1:9" x14ac:dyDescent="0.3">
      <c r="A2849" s="1">
        <v>43067</v>
      </c>
      <c r="B2849" s="1">
        <v>43068</v>
      </c>
      <c r="C2849">
        <v>325.3</v>
      </c>
      <c r="D2849">
        <v>325.75001220000001</v>
      </c>
      <c r="E2849">
        <v>325.13648260000002</v>
      </c>
      <c r="F2849">
        <v>-0.450012207</v>
      </c>
      <c r="G2849">
        <v>-0.163517416</v>
      </c>
      <c r="H2849">
        <v>0</v>
      </c>
      <c r="I2849">
        <f t="shared" si="44"/>
        <v>-0.450012207</v>
      </c>
    </row>
    <row r="2850" spans="1:9" x14ac:dyDescent="0.3">
      <c r="A2850" s="1">
        <v>43068</v>
      </c>
      <c r="B2850" s="1">
        <v>43069</v>
      </c>
      <c r="C2850">
        <v>325.3</v>
      </c>
      <c r="D2850">
        <v>323.00001220000001</v>
      </c>
      <c r="E2850">
        <v>325.09684179999999</v>
      </c>
      <c r="F2850">
        <v>2.2999877930000001</v>
      </c>
      <c r="G2850">
        <v>-0.20315818499999999</v>
      </c>
      <c r="H2850">
        <v>3.8537319569999999</v>
      </c>
      <c r="I2850">
        <f t="shared" si="44"/>
        <v>2.2999877930000001</v>
      </c>
    </row>
    <row r="2851" spans="1:9" x14ac:dyDescent="0.3">
      <c r="A2851" s="1">
        <v>43069</v>
      </c>
      <c r="B2851" s="1">
        <v>43070</v>
      </c>
      <c r="C2851">
        <v>319.85000000000002</v>
      </c>
      <c r="D2851">
        <v>320.74999389999999</v>
      </c>
      <c r="E2851">
        <v>320.69095720000001</v>
      </c>
      <c r="F2851">
        <v>0.89999389600000002</v>
      </c>
      <c r="G2851">
        <v>0.84095722399999995</v>
      </c>
      <c r="H2851">
        <v>0.282842712</v>
      </c>
      <c r="I2851">
        <f t="shared" si="44"/>
        <v>0.89999389600000002</v>
      </c>
    </row>
    <row r="2852" spans="1:9" x14ac:dyDescent="0.3">
      <c r="A2852" s="1">
        <v>43070</v>
      </c>
      <c r="B2852" s="1">
        <v>43073</v>
      </c>
      <c r="C2852">
        <v>319.45</v>
      </c>
      <c r="D2852">
        <v>320.79997559999998</v>
      </c>
      <c r="E2852">
        <v>319.91588589999998</v>
      </c>
      <c r="F2852">
        <v>1.349975586</v>
      </c>
      <c r="G2852">
        <v>0.46588590699999999</v>
      </c>
      <c r="H2852">
        <v>2.2273863610000002</v>
      </c>
      <c r="I2852">
        <f t="shared" si="44"/>
        <v>1.349975586</v>
      </c>
    </row>
    <row r="2853" spans="1:9" x14ac:dyDescent="0.3">
      <c r="A2853" s="1">
        <v>43073</v>
      </c>
      <c r="B2853" s="1">
        <v>43074</v>
      </c>
      <c r="C2853">
        <v>322.60000000000002</v>
      </c>
      <c r="D2853">
        <v>321.24999389999999</v>
      </c>
      <c r="E2853">
        <v>322.8979683</v>
      </c>
      <c r="F2853">
        <v>-1.350006104</v>
      </c>
      <c r="G2853">
        <v>0.297968328</v>
      </c>
      <c r="H2853">
        <v>1.1313708499999999</v>
      </c>
      <c r="I2853">
        <f t="shared" si="44"/>
        <v>-1.350006104</v>
      </c>
    </row>
    <row r="2854" spans="1:9" x14ac:dyDescent="0.3">
      <c r="A2854" s="1">
        <v>43074</v>
      </c>
      <c r="B2854" s="1">
        <v>43075</v>
      </c>
      <c r="C2854">
        <v>324.2</v>
      </c>
      <c r="D2854">
        <v>324.14998170000001</v>
      </c>
      <c r="E2854">
        <v>325.15700459999999</v>
      </c>
      <c r="F2854">
        <v>-5.0018311000000003E-2</v>
      </c>
      <c r="G2854">
        <v>0.95700460700000001</v>
      </c>
      <c r="H2854">
        <v>3.5001785669999999</v>
      </c>
      <c r="I2854">
        <f t="shared" si="44"/>
        <v>-5.0018311000000003E-2</v>
      </c>
    </row>
    <row r="2855" spans="1:9" x14ac:dyDescent="0.3">
      <c r="A2855" s="1">
        <v>43075</v>
      </c>
      <c r="B2855" s="1">
        <v>43076</v>
      </c>
      <c r="C2855">
        <v>319.25</v>
      </c>
      <c r="D2855">
        <v>320.0499878</v>
      </c>
      <c r="E2855">
        <v>319.34898700000002</v>
      </c>
      <c r="F2855">
        <v>0.799987793</v>
      </c>
      <c r="G2855">
        <v>9.8986967999999995E-2</v>
      </c>
      <c r="H2855">
        <v>0.67175144200000003</v>
      </c>
      <c r="I2855">
        <f t="shared" si="44"/>
        <v>0.799987793</v>
      </c>
    </row>
    <row r="2856" spans="1:9" x14ac:dyDescent="0.3">
      <c r="A2856" s="1">
        <v>43076</v>
      </c>
      <c r="B2856" s="1">
        <v>43077</v>
      </c>
      <c r="C2856">
        <v>318.3</v>
      </c>
      <c r="D2856">
        <v>319.00001220000001</v>
      </c>
      <c r="E2856">
        <v>318.02862090000002</v>
      </c>
      <c r="F2856">
        <v>-0.700012207</v>
      </c>
      <c r="G2856">
        <v>-0.27137914299999999</v>
      </c>
      <c r="H2856">
        <v>0.49497474699999999</v>
      </c>
      <c r="I2856">
        <f t="shared" si="44"/>
        <v>-0.700012207</v>
      </c>
    </row>
    <row r="2857" spans="1:9" x14ac:dyDescent="0.3">
      <c r="A2857" s="1">
        <v>43077</v>
      </c>
      <c r="B2857" s="1">
        <v>43080</v>
      </c>
      <c r="C2857">
        <v>319</v>
      </c>
      <c r="D2857">
        <v>319.35000609999997</v>
      </c>
      <c r="E2857">
        <v>319.31758789999998</v>
      </c>
      <c r="F2857">
        <v>0.35000610399999998</v>
      </c>
      <c r="G2857">
        <v>0.31758794200000001</v>
      </c>
      <c r="H2857">
        <v>7.0710677999999999E-2</v>
      </c>
      <c r="I2857">
        <f t="shared" si="44"/>
        <v>0.35000610399999998</v>
      </c>
    </row>
    <row r="2858" spans="1:9" x14ac:dyDescent="0.3">
      <c r="A2858" s="1">
        <v>43080</v>
      </c>
      <c r="B2858" s="1">
        <v>43081</v>
      </c>
      <c r="C2858">
        <v>319.10000000000002</v>
      </c>
      <c r="D2858">
        <v>319.2000061</v>
      </c>
      <c r="E2858">
        <v>319.54272359999999</v>
      </c>
      <c r="F2858">
        <v>0.100006104</v>
      </c>
      <c r="G2858">
        <v>0.44272357200000001</v>
      </c>
      <c r="H2858">
        <v>0.74246212</v>
      </c>
      <c r="I2858">
        <f t="shared" si="44"/>
        <v>0.100006104</v>
      </c>
    </row>
    <row r="2859" spans="1:9" x14ac:dyDescent="0.3">
      <c r="A2859" s="1">
        <v>43081</v>
      </c>
      <c r="B2859" s="1">
        <v>43082</v>
      </c>
      <c r="C2859">
        <v>318.05</v>
      </c>
      <c r="D2859">
        <v>318.60001829999999</v>
      </c>
      <c r="E2859">
        <v>318.4242807</v>
      </c>
      <c r="F2859">
        <v>0.55001831099999998</v>
      </c>
      <c r="G2859">
        <v>0.374280691</v>
      </c>
      <c r="H2859">
        <v>1.697056275</v>
      </c>
      <c r="I2859">
        <f t="shared" si="44"/>
        <v>0.55001831099999998</v>
      </c>
    </row>
    <row r="2860" spans="1:9" x14ac:dyDescent="0.3">
      <c r="A2860" s="1">
        <v>43082</v>
      </c>
      <c r="B2860" s="1">
        <v>43083</v>
      </c>
      <c r="C2860">
        <v>320.45</v>
      </c>
      <c r="D2860">
        <v>321.29997559999998</v>
      </c>
      <c r="E2860">
        <v>321.46610509999999</v>
      </c>
      <c r="F2860">
        <v>0.84997558600000001</v>
      </c>
      <c r="G2860">
        <v>1.016105056</v>
      </c>
      <c r="H2860">
        <v>1.0253048330000001</v>
      </c>
      <c r="I2860">
        <f t="shared" si="44"/>
        <v>0.84997558600000001</v>
      </c>
    </row>
    <row r="2861" spans="1:9" x14ac:dyDescent="0.3">
      <c r="A2861" s="1">
        <v>43083</v>
      </c>
      <c r="B2861" s="1">
        <v>43084</v>
      </c>
      <c r="C2861">
        <v>321.89999999999998</v>
      </c>
      <c r="D2861">
        <v>322.39999999999998</v>
      </c>
      <c r="E2861">
        <v>322.41522900000001</v>
      </c>
      <c r="F2861">
        <v>0.5</v>
      </c>
      <c r="G2861">
        <v>0.51522904599999997</v>
      </c>
      <c r="H2861">
        <v>1.0960155110000001</v>
      </c>
      <c r="I2861">
        <f t="shared" si="44"/>
        <v>0.5</v>
      </c>
    </row>
    <row r="2862" spans="1:9" x14ac:dyDescent="0.3">
      <c r="A2862" s="1">
        <v>43084</v>
      </c>
      <c r="B2862" s="1">
        <v>43087</v>
      </c>
      <c r="C2862">
        <v>320.35000000000002</v>
      </c>
      <c r="D2862">
        <v>321.35000000000002</v>
      </c>
      <c r="E2862">
        <v>320.80598889999999</v>
      </c>
      <c r="F2862">
        <v>1</v>
      </c>
      <c r="G2862">
        <v>0.45598894400000001</v>
      </c>
      <c r="H2862">
        <v>0.98994949399999999</v>
      </c>
      <c r="I2862">
        <f t="shared" si="44"/>
        <v>1</v>
      </c>
    </row>
    <row r="2863" spans="1:9" x14ac:dyDescent="0.3">
      <c r="A2863" s="1">
        <v>43087</v>
      </c>
      <c r="B2863" s="1">
        <v>43088</v>
      </c>
      <c r="C2863">
        <v>321.75</v>
      </c>
      <c r="D2863">
        <v>322.25</v>
      </c>
      <c r="E2863">
        <v>322.54945670000001</v>
      </c>
      <c r="F2863">
        <v>0.5</v>
      </c>
      <c r="G2863">
        <v>0.79945665600000004</v>
      </c>
      <c r="H2863">
        <v>0.212132034</v>
      </c>
      <c r="I2863">
        <f t="shared" si="44"/>
        <v>0.5</v>
      </c>
    </row>
    <row r="2864" spans="1:9" x14ac:dyDescent="0.3">
      <c r="A2864" s="1">
        <v>43088</v>
      </c>
      <c r="B2864" s="1">
        <v>43089</v>
      </c>
      <c r="C2864">
        <v>321.45</v>
      </c>
      <c r="D2864">
        <v>320.99998779999999</v>
      </c>
      <c r="E2864">
        <v>322.23079189999999</v>
      </c>
      <c r="F2864">
        <v>-0.450012207</v>
      </c>
      <c r="G2864">
        <v>0.78079193800000002</v>
      </c>
      <c r="H2864">
        <v>0.212132034</v>
      </c>
      <c r="I2864">
        <f t="shared" si="44"/>
        <v>-0.450012207</v>
      </c>
    </row>
    <row r="2865" spans="1:9" x14ac:dyDescent="0.3">
      <c r="A2865" s="1">
        <v>43089</v>
      </c>
      <c r="B2865" s="1">
        <v>43090</v>
      </c>
      <c r="C2865">
        <v>321.14999999999998</v>
      </c>
      <c r="D2865">
        <v>320.10001219999998</v>
      </c>
      <c r="E2865">
        <v>321.97045839999998</v>
      </c>
      <c r="F2865">
        <v>-1.0499877929999999</v>
      </c>
      <c r="G2865">
        <v>0.82045835300000003</v>
      </c>
      <c r="H2865">
        <v>4.7376154340000003</v>
      </c>
      <c r="I2865">
        <f t="shared" si="44"/>
        <v>-1.0499877929999999</v>
      </c>
    </row>
    <row r="2866" spans="1:9" x14ac:dyDescent="0.3">
      <c r="A2866" s="1">
        <v>43090</v>
      </c>
      <c r="B2866" s="1">
        <v>43091</v>
      </c>
      <c r="C2866">
        <v>314.45</v>
      </c>
      <c r="D2866">
        <v>315.74998779999999</v>
      </c>
      <c r="E2866">
        <v>315.05636040000002</v>
      </c>
      <c r="F2866">
        <v>1.2999877929999999</v>
      </c>
      <c r="G2866">
        <v>0.60636037600000003</v>
      </c>
      <c r="H2866">
        <v>1.166726189</v>
      </c>
      <c r="I2866">
        <f t="shared" si="44"/>
        <v>1.2999877929999999</v>
      </c>
    </row>
    <row r="2867" spans="1:9" x14ac:dyDescent="0.3">
      <c r="A2867" s="1">
        <v>43091</v>
      </c>
      <c r="B2867" s="1">
        <v>43094</v>
      </c>
      <c r="C2867">
        <v>316.10000000000002</v>
      </c>
      <c r="D2867">
        <v>315.74999389999999</v>
      </c>
      <c r="E2867">
        <v>316.71162479999998</v>
      </c>
      <c r="F2867">
        <v>-0.35000610399999998</v>
      </c>
      <c r="G2867">
        <v>0.61162483700000003</v>
      </c>
      <c r="H2867">
        <v>0</v>
      </c>
      <c r="I2867">
        <f t="shared" si="44"/>
        <v>-0.35000610399999998</v>
      </c>
    </row>
    <row r="2868" spans="1:9" x14ac:dyDescent="0.3">
      <c r="A2868" s="1">
        <v>43094</v>
      </c>
      <c r="B2868" s="1">
        <v>43095</v>
      </c>
      <c r="C2868">
        <v>316.10000000000002</v>
      </c>
      <c r="D2868">
        <v>316.89998780000002</v>
      </c>
      <c r="E2868">
        <v>316.65523309999998</v>
      </c>
      <c r="F2868">
        <v>0.799987793</v>
      </c>
      <c r="G2868">
        <v>0.55523306100000003</v>
      </c>
      <c r="H2868">
        <v>0.74246212</v>
      </c>
      <c r="I2868">
        <f t="shared" si="44"/>
        <v>0.799987793</v>
      </c>
    </row>
    <row r="2869" spans="1:9" x14ac:dyDescent="0.3">
      <c r="A2869" s="1">
        <v>43095</v>
      </c>
      <c r="B2869" s="1">
        <v>43096</v>
      </c>
      <c r="C2869">
        <v>315.05</v>
      </c>
      <c r="D2869">
        <v>316.10001829999999</v>
      </c>
      <c r="E2869">
        <v>315.591071</v>
      </c>
      <c r="F2869">
        <v>1.0500183110000001</v>
      </c>
      <c r="G2869">
        <v>0.54107099800000003</v>
      </c>
      <c r="H2869">
        <v>2.651650429</v>
      </c>
      <c r="I2869">
        <f t="shared" si="44"/>
        <v>1.0500183110000001</v>
      </c>
    </row>
    <row r="2870" spans="1:9" x14ac:dyDescent="0.3">
      <c r="A2870" s="1">
        <v>43096</v>
      </c>
      <c r="B2870" s="1">
        <v>43097</v>
      </c>
      <c r="C2870">
        <v>318.8</v>
      </c>
      <c r="D2870">
        <v>318.60001829999999</v>
      </c>
      <c r="E2870">
        <v>318.71755009999998</v>
      </c>
      <c r="F2870">
        <v>0.19998168899999999</v>
      </c>
      <c r="G2870">
        <v>-8.2449906000000003E-2</v>
      </c>
      <c r="H2870">
        <v>3.1466251760000001</v>
      </c>
      <c r="I2870">
        <f t="shared" si="44"/>
        <v>0.19998168899999999</v>
      </c>
    </row>
    <row r="2871" spans="1:9" x14ac:dyDescent="0.3">
      <c r="A2871" s="1">
        <v>43097</v>
      </c>
      <c r="B2871" s="1">
        <v>43098</v>
      </c>
      <c r="C2871">
        <v>323.25</v>
      </c>
      <c r="D2871">
        <v>318.60000609999997</v>
      </c>
      <c r="E2871">
        <v>323.46673240000001</v>
      </c>
      <c r="F2871">
        <v>-4.6499938959999998</v>
      </c>
      <c r="G2871">
        <v>0.216732442</v>
      </c>
      <c r="H2871">
        <v>0</v>
      </c>
      <c r="I2871">
        <f t="shared" si="44"/>
        <v>-4.6499938959999998</v>
      </c>
    </row>
    <row r="2872" spans="1:9" x14ac:dyDescent="0.3">
      <c r="A2872" s="1">
        <v>43098</v>
      </c>
      <c r="B2872" s="1">
        <v>43101</v>
      </c>
      <c r="C2872">
        <v>323.25</v>
      </c>
      <c r="D2872">
        <v>318.60000609999997</v>
      </c>
      <c r="E2872">
        <v>323.55450610000003</v>
      </c>
      <c r="F2872">
        <v>-4.6499938959999998</v>
      </c>
      <c r="G2872">
        <v>0.30450609299999998</v>
      </c>
      <c r="H2872">
        <v>0</v>
      </c>
      <c r="I2872">
        <f t="shared" si="44"/>
        <v>-4.6499938959999998</v>
      </c>
    </row>
    <row r="2873" spans="1:9" x14ac:dyDescent="0.3">
      <c r="A2873" s="1">
        <v>43101</v>
      </c>
      <c r="B2873" s="1">
        <v>43102</v>
      </c>
      <c r="C2873">
        <v>323.25</v>
      </c>
      <c r="D2873">
        <v>323.7000122</v>
      </c>
      <c r="E2873">
        <v>323.7853283</v>
      </c>
      <c r="F2873">
        <v>0.450012207</v>
      </c>
      <c r="G2873">
        <v>0.53532832900000005</v>
      </c>
      <c r="H2873">
        <v>0.60104076399999995</v>
      </c>
      <c r="I2873">
        <f t="shared" si="44"/>
        <v>0.450012207</v>
      </c>
    </row>
    <row r="2874" spans="1:9" x14ac:dyDescent="0.3">
      <c r="A2874" s="1">
        <v>43102</v>
      </c>
      <c r="B2874" s="1">
        <v>43103</v>
      </c>
      <c r="C2874">
        <v>324.10000000000002</v>
      </c>
      <c r="D2874">
        <v>325.10000000000002</v>
      </c>
      <c r="E2874">
        <v>324.67786669999998</v>
      </c>
      <c r="F2874">
        <v>1</v>
      </c>
      <c r="G2874">
        <v>0.57786673300000002</v>
      </c>
      <c r="H2874">
        <v>0.84852813699999996</v>
      </c>
      <c r="I2874">
        <f t="shared" si="44"/>
        <v>1</v>
      </c>
    </row>
    <row r="2875" spans="1:9" x14ac:dyDescent="0.3">
      <c r="A2875" s="1">
        <v>43103</v>
      </c>
      <c r="B2875" s="1">
        <v>43104</v>
      </c>
      <c r="C2875">
        <v>325.3</v>
      </c>
      <c r="D2875">
        <v>327.05</v>
      </c>
      <c r="E2875">
        <v>325.80556009999998</v>
      </c>
      <c r="F2875">
        <v>1.75</v>
      </c>
      <c r="G2875">
        <v>0.50556009999999996</v>
      </c>
      <c r="H2875">
        <v>1.9091883089999999</v>
      </c>
      <c r="I2875">
        <f t="shared" si="44"/>
        <v>1.75</v>
      </c>
    </row>
    <row r="2876" spans="1:9" x14ac:dyDescent="0.3">
      <c r="A2876" s="1">
        <v>43104</v>
      </c>
      <c r="B2876" s="1">
        <v>43105</v>
      </c>
      <c r="C2876">
        <v>322.60000000000002</v>
      </c>
      <c r="D2876">
        <v>323.60000000000002</v>
      </c>
      <c r="E2876">
        <v>323.15004649999997</v>
      </c>
      <c r="F2876">
        <v>1</v>
      </c>
      <c r="G2876">
        <v>0.55004650399999999</v>
      </c>
      <c r="H2876">
        <v>2.7930717860000001</v>
      </c>
      <c r="I2876">
        <f t="shared" si="44"/>
        <v>1</v>
      </c>
    </row>
    <row r="2877" spans="1:9" x14ac:dyDescent="0.3">
      <c r="A2877" s="1">
        <v>43105</v>
      </c>
      <c r="B2877" s="1">
        <v>43108</v>
      </c>
      <c r="C2877">
        <v>326.55</v>
      </c>
      <c r="D2877">
        <v>328.50001220000001</v>
      </c>
      <c r="E2877">
        <v>326.25005700000003</v>
      </c>
      <c r="F2877">
        <v>-1.9500122070000001</v>
      </c>
      <c r="G2877">
        <v>-0.29994296999999998</v>
      </c>
      <c r="H2877">
        <v>1.626345597</v>
      </c>
      <c r="I2877">
        <f t="shared" si="44"/>
        <v>-1.9500122070000001</v>
      </c>
    </row>
    <row r="2878" spans="1:9" x14ac:dyDescent="0.3">
      <c r="A2878" s="1">
        <v>43108</v>
      </c>
      <c r="B2878" s="1">
        <v>43109</v>
      </c>
      <c r="C2878">
        <v>328.85</v>
      </c>
      <c r="D2878">
        <v>328.29998169999999</v>
      </c>
      <c r="E2878">
        <v>328.96904810000001</v>
      </c>
      <c r="F2878">
        <v>-0.55001831099999998</v>
      </c>
      <c r="G2878">
        <v>0.119048052</v>
      </c>
      <c r="H2878">
        <v>0.56568542499999996</v>
      </c>
      <c r="I2878">
        <f t="shared" si="44"/>
        <v>-0.55001831099999998</v>
      </c>
    </row>
    <row r="2879" spans="1:9" x14ac:dyDescent="0.3">
      <c r="A2879" s="1">
        <v>43109</v>
      </c>
      <c r="B2879" s="1">
        <v>43110</v>
      </c>
      <c r="C2879">
        <v>328.05</v>
      </c>
      <c r="D2879">
        <v>328.95002440000002</v>
      </c>
      <c r="E2879">
        <v>328.1474111</v>
      </c>
      <c r="F2879">
        <v>0.90002441399999999</v>
      </c>
      <c r="G2879">
        <v>9.7411058999999994E-2</v>
      </c>
      <c r="H2879">
        <v>1.8384776309999999</v>
      </c>
      <c r="I2879">
        <f t="shared" si="44"/>
        <v>0.90002441399999999</v>
      </c>
    </row>
    <row r="2880" spans="1:9" x14ac:dyDescent="0.3">
      <c r="A2880" s="1">
        <v>43110</v>
      </c>
      <c r="B2880" s="1">
        <v>43111</v>
      </c>
      <c r="C2880">
        <v>325.45</v>
      </c>
      <c r="D2880">
        <v>325.29997559999998</v>
      </c>
      <c r="E2880">
        <v>325.70200369999998</v>
      </c>
      <c r="F2880">
        <v>-0.15002441399999999</v>
      </c>
      <c r="G2880">
        <v>0.25200372900000001</v>
      </c>
      <c r="H2880">
        <v>0.954594155</v>
      </c>
      <c r="I2880">
        <f t="shared" si="44"/>
        <v>-0.15002441399999999</v>
      </c>
    </row>
    <row r="2881" spans="1:9" x14ac:dyDescent="0.3">
      <c r="A2881" s="1">
        <v>43111</v>
      </c>
      <c r="B2881" s="1">
        <v>43112</v>
      </c>
      <c r="C2881">
        <v>324.10000000000002</v>
      </c>
      <c r="D2881">
        <v>324.89998780000002</v>
      </c>
      <c r="E2881">
        <v>324.1019503</v>
      </c>
      <c r="F2881">
        <v>0.799987793</v>
      </c>
      <c r="G2881">
        <v>1.9502569999999999E-3</v>
      </c>
      <c r="H2881">
        <v>0.24748737300000001</v>
      </c>
      <c r="I2881">
        <f t="shared" si="44"/>
        <v>0.799987793</v>
      </c>
    </row>
    <row r="2882" spans="1:9" x14ac:dyDescent="0.3">
      <c r="A2882" s="1">
        <v>43112</v>
      </c>
      <c r="B2882" s="1">
        <v>43115</v>
      </c>
      <c r="C2882">
        <v>324.45</v>
      </c>
      <c r="D2882">
        <v>326.09999390000002</v>
      </c>
      <c r="E2882">
        <v>324.58870430000002</v>
      </c>
      <c r="F2882">
        <v>1.649993896</v>
      </c>
      <c r="G2882">
        <v>0.13870432999999999</v>
      </c>
      <c r="H2882">
        <v>0.31819805200000001</v>
      </c>
      <c r="I2882">
        <f t="shared" si="44"/>
        <v>1.649993896</v>
      </c>
    </row>
    <row r="2883" spans="1:9" x14ac:dyDescent="0.3">
      <c r="A2883" s="1">
        <v>43115</v>
      </c>
      <c r="B2883" s="1">
        <v>43116</v>
      </c>
      <c r="C2883">
        <v>324.89999999999998</v>
      </c>
      <c r="D2883">
        <v>325.10001219999998</v>
      </c>
      <c r="E2883">
        <v>325.50637440000003</v>
      </c>
      <c r="F2883">
        <v>0.200012207</v>
      </c>
      <c r="G2883">
        <v>0.60637438300000002</v>
      </c>
      <c r="H2883">
        <v>2.2627416999999999</v>
      </c>
      <c r="I2883">
        <f t="shared" ref="I2883:I2946" si="45">IF(F2883&lt;-5, -5, F2883)</f>
        <v>0.200012207</v>
      </c>
    </row>
    <row r="2884" spans="1:9" x14ac:dyDescent="0.3">
      <c r="A2884" s="1">
        <v>43116</v>
      </c>
      <c r="B2884" s="1">
        <v>43117</v>
      </c>
      <c r="C2884">
        <v>328.1</v>
      </c>
      <c r="D2884">
        <v>327.04998169999999</v>
      </c>
      <c r="E2884">
        <v>328.42291230000001</v>
      </c>
      <c r="F2884">
        <v>-1.0500183110000001</v>
      </c>
      <c r="G2884">
        <v>0.32291230599999998</v>
      </c>
      <c r="H2884">
        <v>0.91923881600000001</v>
      </c>
      <c r="I2884">
        <f t="shared" si="45"/>
        <v>-1.0500183110000001</v>
      </c>
    </row>
    <row r="2885" spans="1:9" x14ac:dyDescent="0.3">
      <c r="A2885" s="1">
        <v>43117</v>
      </c>
      <c r="B2885" s="1">
        <v>43118</v>
      </c>
      <c r="C2885">
        <v>326.8</v>
      </c>
      <c r="D2885">
        <v>328.40000609999998</v>
      </c>
      <c r="E2885">
        <v>326.91737139999998</v>
      </c>
      <c r="F2885">
        <v>1.600006104</v>
      </c>
      <c r="G2885">
        <v>0.117371403</v>
      </c>
      <c r="H2885">
        <v>0.141421356</v>
      </c>
      <c r="I2885">
        <f t="shared" si="45"/>
        <v>1.600006104</v>
      </c>
    </row>
    <row r="2886" spans="1:9" x14ac:dyDescent="0.3">
      <c r="A2886" s="1">
        <v>43118</v>
      </c>
      <c r="B2886" s="1">
        <v>43119</v>
      </c>
      <c r="C2886">
        <v>327</v>
      </c>
      <c r="D2886">
        <v>327.5</v>
      </c>
      <c r="E2886">
        <v>327.10882579999998</v>
      </c>
      <c r="F2886">
        <v>0.5</v>
      </c>
      <c r="G2886">
        <v>0.108825795</v>
      </c>
      <c r="H2886">
        <v>0.141421356</v>
      </c>
      <c r="I2886">
        <f t="shared" si="45"/>
        <v>0.5</v>
      </c>
    </row>
    <row r="2887" spans="1:9" x14ac:dyDescent="0.3">
      <c r="A2887" s="1">
        <v>43119</v>
      </c>
      <c r="B2887" s="1">
        <v>43122</v>
      </c>
      <c r="C2887">
        <v>327.2</v>
      </c>
      <c r="D2887">
        <v>327.09999390000002</v>
      </c>
      <c r="E2887">
        <v>327.34131960000002</v>
      </c>
      <c r="F2887">
        <v>-0.100006104</v>
      </c>
      <c r="G2887">
        <v>0.141319573</v>
      </c>
      <c r="H2887">
        <v>2.3688077170000001</v>
      </c>
      <c r="I2887">
        <f t="shared" si="45"/>
        <v>-0.100006104</v>
      </c>
    </row>
    <row r="2888" spans="1:9" x14ac:dyDescent="0.3">
      <c r="A2888" s="1">
        <v>43122</v>
      </c>
      <c r="B2888" s="1">
        <v>43123</v>
      </c>
      <c r="C2888">
        <v>323.85000000000002</v>
      </c>
      <c r="D2888">
        <v>325.24999389999999</v>
      </c>
      <c r="E2888">
        <v>323.96391139999997</v>
      </c>
      <c r="F2888">
        <v>1.399993896</v>
      </c>
      <c r="G2888">
        <v>0.113911368</v>
      </c>
      <c r="H2888">
        <v>3.5355339059999999</v>
      </c>
      <c r="I2888">
        <f t="shared" si="45"/>
        <v>1.399993896</v>
      </c>
    </row>
    <row r="2889" spans="1:9" x14ac:dyDescent="0.3">
      <c r="A2889" s="1">
        <v>43123</v>
      </c>
      <c r="B2889" s="1">
        <v>43124</v>
      </c>
      <c r="C2889">
        <v>328.85</v>
      </c>
      <c r="D2889">
        <v>328.04998169999999</v>
      </c>
      <c r="E2889">
        <v>328.21947640000002</v>
      </c>
      <c r="F2889">
        <v>0.80001831099999998</v>
      </c>
      <c r="G2889">
        <v>-0.63052362200000001</v>
      </c>
      <c r="H2889">
        <v>0.24748737300000001</v>
      </c>
      <c r="I2889">
        <f t="shared" si="45"/>
        <v>0.80001831099999998</v>
      </c>
    </row>
    <row r="2890" spans="1:9" x14ac:dyDescent="0.3">
      <c r="A2890" s="1">
        <v>43124</v>
      </c>
      <c r="B2890" s="1">
        <v>43125</v>
      </c>
      <c r="C2890">
        <v>329.2</v>
      </c>
      <c r="D2890">
        <v>328.14998170000001</v>
      </c>
      <c r="E2890">
        <v>329.35389029999999</v>
      </c>
      <c r="F2890">
        <v>-1.0500183110000001</v>
      </c>
      <c r="G2890">
        <v>0.15389025200000001</v>
      </c>
      <c r="H2890">
        <v>1.9091883089999999</v>
      </c>
      <c r="I2890">
        <f t="shared" si="45"/>
        <v>-1.0500183110000001</v>
      </c>
    </row>
    <row r="2891" spans="1:9" x14ac:dyDescent="0.3">
      <c r="A2891" s="1">
        <v>43125</v>
      </c>
      <c r="B2891" s="1">
        <v>43126</v>
      </c>
      <c r="C2891">
        <v>331.9</v>
      </c>
      <c r="D2891">
        <v>331.60001219999998</v>
      </c>
      <c r="E2891">
        <v>332.05440220000003</v>
      </c>
      <c r="F2891">
        <v>-0.299987793</v>
      </c>
      <c r="G2891">
        <v>0.154402226</v>
      </c>
      <c r="H2891">
        <v>1.166726189</v>
      </c>
      <c r="I2891">
        <f t="shared" si="45"/>
        <v>-0.299987793</v>
      </c>
    </row>
    <row r="2892" spans="1:9" x14ac:dyDescent="0.3">
      <c r="A2892" s="1">
        <v>43126</v>
      </c>
      <c r="B2892" s="1">
        <v>43129</v>
      </c>
      <c r="C2892">
        <v>333.55</v>
      </c>
      <c r="D2892">
        <v>335.25001220000001</v>
      </c>
      <c r="E2892">
        <v>333.26782259999999</v>
      </c>
      <c r="F2892">
        <v>-1.7000122070000001</v>
      </c>
      <c r="G2892">
        <v>-0.28217741800000001</v>
      </c>
      <c r="H2892">
        <v>1.8031222920000001</v>
      </c>
      <c r="I2892">
        <f t="shared" si="45"/>
        <v>-1.7000122070000001</v>
      </c>
    </row>
    <row r="2893" spans="1:9" x14ac:dyDescent="0.3">
      <c r="A2893" s="1">
        <v>43129</v>
      </c>
      <c r="B2893" s="1">
        <v>43130</v>
      </c>
      <c r="C2893">
        <v>336.1</v>
      </c>
      <c r="D2893">
        <v>335.4500061</v>
      </c>
      <c r="E2893">
        <v>335.9389721</v>
      </c>
      <c r="F2893">
        <v>0.64999389600000002</v>
      </c>
      <c r="G2893">
        <v>-0.161027908</v>
      </c>
      <c r="H2893">
        <v>3.252691193</v>
      </c>
      <c r="I2893">
        <f t="shared" si="45"/>
        <v>0.64999389600000002</v>
      </c>
    </row>
    <row r="2894" spans="1:9" x14ac:dyDescent="0.3">
      <c r="A2894" s="1">
        <v>43130</v>
      </c>
      <c r="B2894" s="1">
        <v>43131</v>
      </c>
      <c r="C2894">
        <v>331.5</v>
      </c>
      <c r="D2894">
        <v>330.5</v>
      </c>
      <c r="E2894">
        <v>331.53399480000002</v>
      </c>
      <c r="F2894">
        <v>-1</v>
      </c>
      <c r="G2894">
        <v>3.3994783000000001E-2</v>
      </c>
      <c r="H2894">
        <v>0.38890872999999998</v>
      </c>
      <c r="I2894">
        <f t="shared" si="45"/>
        <v>-1</v>
      </c>
    </row>
    <row r="2895" spans="1:9" x14ac:dyDescent="0.3">
      <c r="A2895" s="1">
        <v>43131</v>
      </c>
      <c r="B2895" s="1">
        <v>43132</v>
      </c>
      <c r="C2895">
        <v>332.05</v>
      </c>
      <c r="D2895">
        <v>332.40000609999998</v>
      </c>
      <c r="E2895">
        <v>331.48885580000001</v>
      </c>
      <c r="F2895">
        <v>-0.35000610399999998</v>
      </c>
      <c r="G2895">
        <v>-0.56114423300000005</v>
      </c>
      <c r="H2895">
        <v>0.56568542499999996</v>
      </c>
      <c r="I2895">
        <f t="shared" si="45"/>
        <v>-0.35000610399999998</v>
      </c>
    </row>
    <row r="2896" spans="1:9" x14ac:dyDescent="0.3">
      <c r="A2896" s="1">
        <v>43132</v>
      </c>
      <c r="B2896" s="1">
        <v>43133</v>
      </c>
      <c r="C2896">
        <v>331.25</v>
      </c>
      <c r="D2896">
        <v>330.2999878</v>
      </c>
      <c r="E2896">
        <v>331.08313720000001</v>
      </c>
      <c r="F2896">
        <v>0.950012207</v>
      </c>
      <c r="G2896">
        <v>-0.166862756</v>
      </c>
      <c r="H2896">
        <v>4.4194173819999998</v>
      </c>
      <c r="I2896">
        <f t="shared" si="45"/>
        <v>0.950012207</v>
      </c>
    </row>
    <row r="2897" spans="1:9" x14ac:dyDescent="0.3">
      <c r="A2897" s="1">
        <v>43133</v>
      </c>
      <c r="B2897" s="1">
        <v>43136</v>
      </c>
      <c r="C2897">
        <v>325</v>
      </c>
      <c r="D2897">
        <v>320.7000122</v>
      </c>
      <c r="E2897">
        <v>324.52981110000002</v>
      </c>
      <c r="F2897">
        <v>4.2999877929999997</v>
      </c>
      <c r="G2897">
        <v>-0.470188946</v>
      </c>
      <c r="H2897">
        <v>3.111269837</v>
      </c>
      <c r="I2897">
        <f t="shared" si="45"/>
        <v>4.2999877929999997</v>
      </c>
    </row>
    <row r="2898" spans="1:9" x14ac:dyDescent="0.3">
      <c r="A2898" s="1">
        <v>43136</v>
      </c>
      <c r="B2898" s="1">
        <v>43137</v>
      </c>
      <c r="C2898">
        <v>320.60000000000002</v>
      </c>
      <c r="D2898">
        <v>314.54998169999999</v>
      </c>
      <c r="E2898">
        <v>320.39001359999997</v>
      </c>
      <c r="F2898">
        <v>6.0500183109999996</v>
      </c>
      <c r="G2898">
        <v>-0.20998641800000001</v>
      </c>
      <c r="H2898">
        <v>3.7830212790000002</v>
      </c>
      <c r="I2898">
        <f t="shared" si="45"/>
        <v>6.0500183109999996</v>
      </c>
    </row>
    <row r="2899" spans="1:9" x14ac:dyDescent="0.3">
      <c r="A2899" s="1">
        <v>43137</v>
      </c>
      <c r="B2899" s="1">
        <v>43138</v>
      </c>
      <c r="C2899">
        <v>315.25</v>
      </c>
      <c r="D2899">
        <v>319.10000609999997</v>
      </c>
      <c r="E2899">
        <v>315.02652430000001</v>
      </c>
      <c r="F2899">
        <v>-3.8500061040000002</v>
      </c>
      <c r="G2899">
        <v>-0.223475695</v>
      </c>
      <c r="H2899">
        <v>5.7629202670000002</v>
      </c>
      <c r="I2899">
        <f t="shared" si="45"/>
        <v>-3.8500061040000002</v>
      </c>
    </row>
    <row r="2900" spans="1:9" x14ac:dyDescent="0.3">
      <c r="A2900" s="1">
        <v>43138</v>
      </c>
      <c r="B2900" s="1">
        <v>43139</v>
      </c>
      <c r="C2900">
        <v>307.10000000000002</v>
      </c>
      <c r="D2900">
        <v>308.2000061</v>
      </c>
      <c r="E2900">
        <v>306.76917880000002</v>
      </c>
      <c r="F2900">
        <v>-1.100006104</v>
      </c>
      <c r="G2900">
        <v>-0.33082118599999999</v>
      </c>
      <c r="H2900">
        <v>2.1213203439999999</v>
      </c>
      <c r="I2900">
        <f t="shared" si="45"/>
        <v>-1.100006104</v>
      </c>
    </row>
    <row r="2901" spans="1:9" x14ac:dyDescent="0.3">
      <c r="A2901" s="1">
        <v>43139</v>
      </c>
      <c r="B2901" s="1">
        <v>43140</v>
      </c>
      <c r="C2901">
        <v>310.10000000000002</v>
      </c>
      <c r="D2901">
        <v>300.39998780000002</v>
      </c>
      <c r="E2901">
        <v>310.09065779999997</v>
      </c>
      <c r="F2901">
        <v>9.7000122070000003</v>
      </c>
      <c r="G2901">
        <v>-9.3421730000000005E-3</v>
      </c>
      <c r="H2901">
        <v>6.1164736570000002</v>
      </c>
      <c r="I2901">
        <f t="shared" si="45"/>
        <v>9.7000122070000003</v>
      </c>
    </row>
    <row r="2902" spans="1:9" x14ac:dyDescent="0.3">
      <c r="A2902" s="1">
        <v>43140</v>
      </c>
      <c r="B2902" s="1">
        <v>43143</v>
      </c>
      <c r="C2902">
        <v>301.45</v>
      </c>
      <c r="D2902">
        <v>303.89998170000001</v>
      </c>
      <c r="E2902">
        <v>301.61099910000002</v>
      </c>
      <c r="F2902">
        <v>2.4499816889999999</v>
      </c>
      <c r="G2902">
        <v>0.16099908900000001</v>
      </c>
      <c r="H2902">
        <v>3.0052038200000002</v>
      </c>
      <c r="I2902">
        <f t="shared" si="45"/>
        <v>2.4499816889999999</v>
      </c>
    </row>
    <row r="2903" spans="1:9" x14ac:dyDescent="0.3">
      <c r="A2903" s="1">
        <v>43143</v>
      </c>
      <c r="B2903" s="1">
        <v>43144</v>
      </c>
      <c r="C2903">
        <v>305.7</v>
      </c>
      <c r="D2903">
        <v>307.84999390000002</v>
      </c>
      <c r="E2903">
        <v>305.35020470000001</v>
      </c>
      <c r="F2903">
        <v>-2.1499938959999998</v>
      </c>
      <c r="G2903">
        <v>-0.34979534099999998</v>
      </c>
      <c r="H2903">
        <v>2.333452378</v>
      </c>
      <c r="I2903">
        <f t="shared" si="45"/>
        <v>-2.1499938959999998</v>
      </c>
    </row>
    <row r="2904" spans="1:9" x14ac:dyDescent="0.3">
      <c r="A2904" s="1">
        <v>43144</v>
      </c>
      <c r="B2904" s="1">
        <v>43145</v>
      </c>
      <c r="C2904">
        <v>309</v>
      </c>
      <c r="D2904">
        <v>309.75</v>
      </c>
      <c r="E2904">
        <v>310.50349840000001</v>
      </c>
      <c r="F2904">
        <v>0.75</v>
      </c>
      <c r="G2904">
        <v>1.503498435</v>
      </c>
      <c r="H2904">
        <v>2.0506096650000001</v>
      </c>
      <c r="I2904">
        <f t="shared" si="45"/>
        <v>0.75</v>
      </c>
    </row>
    <row r="2905" spans="1:9" x14ac:dyDescent="0.3">
      <c r="A2905" s="1">
        <v>43145</v>
      </c>
      <c r="B2905" s="1">
        <v>43146</v>
      </c>
      <c r="C2905">
        <v>311.89999999999998</v>
      </c>
      <c r="D2905">
        <v>309.75000610000001</v>
      </c>
      <c r="E2905">
        <v>311.73305190000002</v>
      </c>
      <c r="F2905">
        <v>2.1499938959999998</v>
      </c>
      <c r="G2905">
        <v>-0.16694813999999999</v>
      </c>
      <c r="H2905">
        <v>0</v>
      </c>
      <c r="I2905">
        <f t="shared" si="45"/>
        <v>2.1499938959999998</v>
      </c>
    </row>
    <row r="2906" spans="1:9" x14ac:dyDescent="0.3">
      <c r="A2906" s="1">
        <v>43146</v>
      </c>
      <c r="B2906" s="1">
        <v>43147</v>
      </c>
      <c r="C2906">
        <v>311.89999999999998</v>
      </c>
      <c r="D2906">
        <v>309.75000610000001</v>
      </c>
      <c r="E2906">
        <v>312.0880737</v>
      </c>
      <c r="F2906">
        <v>-2.1499938959999998</v>
      </c>
      <c r="G2906">
        <v>0.18807369500000001</v>
      </c>
      <c r="H2906">
        <v>0</v>
      </c>
      <c r="I2906">
        <f t="shared" si="45"/>
        <v>-2.1499938959999998</v>
      </c>
    </row>
    <row r="2907" spans="1:9" x14ac:dyDescent="0.3">
      <c r="A2907" s="1">
        <v>43147</v>
      </c>
      <c r="B2907" s="1">
        <v>43150</v>
      </c>
      <c r="C2907">
        <v>311.89999999999998</v>
      </c>
      <c r="D2907">
        <v>316.20001830000001</v>
      </c>
      <c r="E2907">
        <v>312.19807209999999</v>
      </c>
      <c r="F2907">
        <v>4.3000183109999996</v>
      </c>
      <c r="G2907">
        <v>0.29807212900000002</v>
      </c>
      <c r="H2907">
        <v>1.3788582229999999</v>
      </c>
      <c r="I2907">
        <f t="shared" si="45"/>
        <v>4.3000183109999996</v>
      </c>
    </row>
    <row r="2908" spans="1:9" x14ac:dyDescent="0.3">
      <c r="A2908" s="1">
        <v>43150</v>
      </c>
      <c r="B2908" s="1">
        <v>43151</v>
      </c>
      <c r="C2908">
        <v>313.85000000000002</v>
      </c>
      <c r="D2908">
        <v>312.64998780000002</v>
      </c>
      <c r="E2908">
        <v>314.77635909999998</v>
      </c>
      <c r="F2908">
        <v>-1.2000122070000001</v>
      </c>
      <c r="G2908">
        <v>0.92635905699999999</v>
      </c>
      <c r="H2908">
        <v>3.0052038200000002</v>
      </c>
      <c r="I2908">
        <f t="shared" si="45"/>
        <v>-1.2000122070000001</v>
      </c>
    </row>
    <row r="2909" spans="1:9" x14ac:dyDescent="0.3">
      <c r="A2909" s="1">
        <v>43151</v>
      </c>
      <c r="B2909" s="1">
        <v>43152</v>
      </c>
      <c r="C2909">
        <v>309.60000000000002</v>
      </c>
      <c r="D2909">
        <v>310.10000000000002</v>
      </c>
      <c r="E2909">
        <v>309.52837920000002</v>
      </c>
      <c r="F2909">
        <v>-0.5</v>
      </c>
      <c r="G2909">
        <v>-7.1620837000000007E-2</v>
      </c>
      <c r="H2909">
        <v>1.4495689009999999</v>
      </c>
      <c r="I2909">
        <f t="shared" si="45"/>
        <v>-0.5</v>
      </c>
    </row>
    <row r="2910" spans="1:9" x14ac:dyDescent="0.3">
      <c r="A2910" s="1">
        <v>43152</v>
      </c>
      <c r="B2910" s="1">
        <v>43153</v>
      </c>
      <c r="C2910">
        <v>311.64999999999998</v>
      </c>
      <c r="D2910">
        <v>309.70001830000001</v>
      </c>
      <c r="E2910">
        <v>312.23568139999998</v>
      </c>
      <c r="F2910">
        <v>-1.9499816889999999</v>
      </c>
      <c r="G2910">
        <v>0.58568137899999995</v>
      </c>
      <c r="H2910">
        <v>1.5556349190000001</v>
      </c>
      <c r="I2910">
        <f t="shared" si="45"/>
        <v>-1.9499816889999999</v>
      </c>
    </row>
    <row r="2911" spans="1:9" x14ac:dyDescent="0.3">
      <c r="A2911" s="1">
        <v>43153</v>
      </c>
      <c r="B2911" s="1">
        <v>43154</v>
      </c>
      <c r="C2911">
        <v>309.45</v>
      </c>
      <c r="D2911">
        <v>310.84999390000002</v>
      </c>
      <c r="E2911">
        <v>309.59095359999998</v>
      </c>
      <c r="F2911">
        <v>1.399993896</v>
      </c>
      <c r="G2911">
        <v>0.140953571</v>
      </c>
      <c r="H2911">
        <v>3.6062445840000001</v>
      </c>
      <c r="I2911">
        <f t="shared" si="45"/>
        <v>1.399993896</v>
      </c>
    </row>
    <row r="2912" spans="1:9" x14ac:dyDescent="0.3">
      <c r="A2912" s="1">
        <v>43154</v>
      </c>
      <c r="B2912" s="1">
        <v>43157</v>
      </c>
      <c r="C2912">
        <v>314.55</v>
      </c>
      <c r="D2912">
        <v>315.8</v>
      </c>
      <c r="E2912">
        <v>315.28581059999999</v>
      </c>
      <c r="F2912">
        <v>1.25</v>
      </c>
      <c r="G2912">
        <v>0.73581063700000005</v>
      </c>
      <c r="H2912">
        <v>0.106066017</v>
      </c>
      <c r="I2912">
        <f t="shared" si="45"/>
        <v>1.25</v>
      </c>
    </row>
    <row r="2913" spans="1:9" x14ac:dyDescent="0.3">
      <c r="A2913" s="1">
        <v>43157</v>
      </c>
      <c r="B2913" s="1">
        <v>43158</v>
      </c>
      <c r="C2913">
        <v>314.7</v>
      </c>
      <c r="D2913">
        <v>316.49998779999999</v>
      </c>
      <c r="E2913">
        <v>314.90736099999998</v>
      </c>
      <c r="F2913">
        <v>1.7999877929999999</v>
      </c>
      <c r="G2913">
        <v>0.207361042</v>
      </c>
      <c r="H2913">
        <v>0.954594155</v>
      </c>
      <c r="I2913">
        <f t="shared" si="45"/>
        <v>1.7999877929999999</v>
      </c>
    </row>
    <row r="2914" spans="1:9" x14ac:dyDescent="0.3">
      <c r="A2914" s="1">
        <v>43158</v>
      </c>
      <c r="B2914" s="1">
        <v>43159</v>
      </c>
      <c r="C2914">
        <v>313.35000000000002</v>
      </c>
      <c r="D2914">
        <v>313.2000061</v>
      </c>
      <c r="E2914">
        <v>313.9555062</v>
      </c>
      <c r="F2914">
        <v>-0.14999389599999999</v>
      </c>
      <c r="G2914">
        <v>0.60550624099999995</v>
      </c>
      <c r="H2914">
        <v>2.333452378</v>
      </c>
      <c r="I2914">
        <f t="shared" si="45"/>
        <v>-0.14999389599999999</v>
      </c>
    </row>
    <row r="2915" spans="1:9" x14ac:dyDescent="0.3">
      <c r="A2915" s="1">
        <v>43159</v>
      </c>
      <c r="B2915" s="1">
        <v>43160</v>
      </c>
      <c r="C2915">
        <v>310.05</v>
      </c>
      <c r="D2915">
        <v>313.20002440000002</v>
      </c>
      <c r="E2915">
        <v>310.42478240000003</v>
      </c>
      <c r="F2915">
        <v>3.1500244140000002</v>
      </c>
      <c r="G2915">
        <v>0.374782383</v>
      </c>
      <c r="H2915">
        <v>0</v>
      </c>
      <c r="I2915">
        <f t="shared" si="45"/>
        <v>3.1500244140000002</v>
      </c>
    </row>
    <row r="2916" spans="1:9" x14ac:dyDescent="0.3">
      <c r="A2916" s="1">
        <v>43160</v>
      </c>
      <c r="B2916" s="1">
        <v>43161</v>
      </c>
      <c r="C2916">
        <v>310.05</v>
      </c>
      <c r="D2916">
        <v>306.70002440000002</v>
      </c>
      <c r="E2916">
        <v>310.42723080000002</v>
      </c>
      <c r="F2916">
        <v>-3.3499755859999998</v>
      </c>
      <c r="G2916">
        <v>0.37723076300000002</v>
      </c>
      <c r="H2916">
        <v>3.0405591589999998</v>
      </c>
      <c r="I2916">
        <f t="shared" si="45"/>
        <v>-3.3499755859999998</v>
      </c>
    </row>
    <row r="2917" spans="1:9" x14ac:dyDescent="0.3">
      <c r="A2917" s="1">
        <v>43161</v>
      </c>
      <c r="B2917" s="1">
        <v>43164</v>
      </c>
      <c r="C2917">
        <v>305.75</v>
      </c>
      <c r="D2917">
        <v>304.7999878</v>
      </c>
      <c r="E2917">
        <v>306.49011780000001</v>
      </c>
      <c r="F2917">
        <v>-0.950012207</v>
      </c>
      <c r="G2917">
        <v>0.74011778800000005</v>
      </c>
      <c r="H2917">
        <v>3.0405591589999998</v>
      </c>
      <c r="I2917">
        <f t="shared" si="45"/>
        <v>-0.950012207</v>
      </c>
    </row>
    <row r="2918" spans="1:9" x14ac:dyDescent="0.3">
      <c r="A2918" s="1">
        <v>43164</v>
      </c>
      <c r="B2918" s="1">
        <v>43165</v>
      </c>
      <c r="C2918">
        <v>301.45</v>
      </c>
      <c r="D2918">
        <v>304.24998779999999</v>
      </c>
      <c r="E2918">
        <v>301.50419349999999</v>
      </c>
      <c r="F2918">
        <v>2.7999877930000001</v>
      </c>
      <c r="G2918">
        <v>5.4193482000000001E-2</v>
      </c>
      <c r="H2918">
        <v>4.5608387390000003</v>
      </c>
      <c r="I2918">
        <f t="shared" si="45"/>
        <v>2.7999877930000001</v>
      </c>
    </row>
    <row r="2919" spans="1:9" x14ac:dyDescent="0.3">
      <c r="A2919" s="1">
        <v>43165</v>
      </c>
      <c r="B2919" s="1">
        <v>43166</v>
      </c>
      <c r="C2919">
        <v>307.89999999999998</v>
      </c>
      <c r="D2919">
        <v>308.64999999999998</v>
      </c>
      <c r="E2919">
        <v>308.28325869999998</v>
      </c>
      <c r="F2919">
        <v>0.75</v>
      </c>
      <c r="G2919">
        <v>0.383258671</v>
      </c>
      <c r="H2919">
        <v>0.106066017</v>
      </c>
      <c r="I2919">
        <f t="shared" si="45"/>
        <v>0.75</v>
      </c>
    </row>
    <row r="2920" spans="1:9" x14ac:dyDescent="0.3">
      <c r="A2920" s="1">
        <v>43166</v>
      </c>
      <c r="B2920" s="1">
        <v>43167</v>
      </c>
      <c r="C2920">
        <v>308.05</v>
      </c>
      <c r="D2920">
        <v>310.8</v>
      </c>
      <c r="E2920">
        <v>309.02849800000001</v>
      </c>
      <c r="F2920">
        <v>2.75</v>
      </c>
      <c r="G2920">
        <v>0.97849798200000004</v>
      </c>
      <c r="H2920">
        <v>2.2273863610000002</v>
      </c>
      <c r="I2920">
        <f t="shared" si="45"/>
        <v>2.75</v>
      </c>
    </row>
    <row r="2921" spans="1:9" x14ac:dyDescent="0.3">
      <c r="A2921" s="1">
        <v>43167</v>
      </c>
      <c r="B2921" s="1">
        <v>43168</v>
      </c>
      <c r="C2921">
        <v>311.2</v>
      </c>
      <c r="D2921">
        <v>312.7</v>
      </c>
      <c r="E2921">
        <v>310.81429780000002</v>
      </c>
      <c r="F2921">
        <v>-1.5</v>
      </c>
      <c r="G2921">
        <v>-0.38570219300000003</v>
      </c>
      <c r="H2921">
        <v>2.474873734</v>
      </c>
      <c r="I2921">
        <f t="shared" si="45"/>
        <v>-1.5</v>
      </c>
    </row>
    <row r="2922" spans="1:9" x14ac:dyDescent="0.3">
      <c r="A2922" s="1">
        <v>43168</v>
      </c>
      <c r="B2922" s="1">
        <v>43171</v>
      </c>
      <c r="C2922">
        <v>314.7</v>
      </c>
      <c r="D2922">
        <v>318.29997559999998</v>
      </c>
      <c r="E2922">
        <v>314.7504189</v>
      </c>
      <c r="F2922">
        <v>3.5999755859999998</v>
      </c>
      <c r="G2922">
        <v>5.0418943000000001E-2</v>
      </c>
      <c r="H2922">
        <v>2.1213203439999999</v>
      </c>
      <c r="I2922">
        <f t="shared" si="45"/>
        <v>3.5999755859999998</v>
      </c>
    </row>
    <row r="2923" spans="1:9" x14ac:dyDescent="0.3">
      <c r="A2923" s="1">
        <v>43171</v>
      </c>
      <c r="B2923" s="1">
        <v>43172</v>
      </c>
      <c r="C2923">
        <v>317.7</v>
      </c>
      <c r="D2923">
        <v>317.79997559999998</v>
      </c>
      <c r="E2923">
        <v>317.83198779999998</v>
      </c>
      <c r="F2923">
        <v>9.9975586000000005E-2</v>
      </c>
      <c r="G2923">
        <v>0.13198778</v>
      </c>
      <c r="H2923">
        <v>0.98994949399999999</v>
      </c>
      <c r="I2923">
        <f t="shared" si="45"/>
        <v>9.9975586000000005E-2</v>
      </c>
    </row>
    <row r="2924" spans="1:9" x14ac:dyDescent="0.3">
      <c r="A2924" s="1">
        <v>43172</v>
      </c>
      <c r="B2924" s="1">
        <v>43173</v>
      </c>
      <c r="C2924">
        <v>319.10000000000002</v>
      </c>
      <c r="D2924">
        <v>316.74999389999999</v>
      </c>
      <c r="E2924">
        <v>319.26797540000001</v>
      </c>
      <c r="F2924">
        <v>-2.3500061040000002</v>
      </c>
      <c r="G2924">
        <v>0.16797542600000001</v>
      </c>
      <c r="H2924">
        <v>3.5355339E-2</v>
      </c>
      <c r="I2924">
        <f t="shared" si="45"/>
        <v>-2.3500061040000002</v>
      </c>
    </row>
    <row r="2925" spans="1:9" x14ac:dyDescent="0.3">
      <c r="A2925" s="1">
        <v>43173</v>
      </c>
      <c r="B2925" s="1">
        <v>43174</v>
      </c>
      <c r="C2925">
        <v>319.14999999999998</v>
      </c>
      <c r="D2925">
        <v>319.85001219999998</v>
      </c>
      <c r="E2925">
        <v>319.14394320000002</v>
      </c>
      <c r="F2925">
        <v>-0.700012207</v>
      </c>
      <c r="G2925">
        <v>-6.0567650000000004E-3</v>
      </c>
      <c r="H2925">
        <v>0.91923881600000001</v>
      </c>
      <c r="I2925">
        <f t="shared" si="45"/>
        <v>-0.700012207</v>
      </c>
    </row>
    <row r="2926" spans="1:9" x14ac:dyDescent="0.3">
      <c r="A2926" s="1">
        <v>43174</v>
      </c>
      <c r="B2926" s="1">
        <v>43175</v>
      </c>
      <c r="C2926">
        <v>320.45</v>
      </c>
      <c r="D2926">
        <v>319.64998170000001</v>
      </c>
      <c r="E2926">
        <v>320.73608840000003</v>
      </c>
      <c r="F2926">
        <v>-0.80001831099999998</v>
      </c>
      <c r="G2926">
        <v>0.286088377</v>
      </c>
      <c r="H2926">
        <v>0.60104076399999995</v>
      </c>
      <c r="I2926">
        <f t="shared" si="45"/>
        <v>-0.80001831099999998</v>
      </c>
    </row>
    <row r="2927" spans="1:9" x14ac:dyDescent="0.3">
      <c r="A2927" s="1">
        <v>43175</v>
      </c>
      <c r="B2927" s="1">
        <v>43178</v>
      </c>
      <c r="C2927">
        <v>319.60000000000002</v>
      </c>
      <c r="D2927">
        <v>319.24999389999999</v>
      </c>
      <c r="E2927">
        <v>319.6559699</v>
      </c>
      <c r="F2927">
        <v>-0.35000610399999998</v>
      </c>
      <c r="G2927">
        <v>5.5969856999999998E-2</v>
      </c>
      <c r="H2927">
        <v>1.52027958</v>
      </c>
      <c r="I2927">
        <f t="shared" si="45"/>
        <v>-0.35000610399999998</v>
      </c>
    </row>
    <row r="2928" spans="1:9" x14ac:dyDescent="0.3">
      <c r="A2928" s="1">
        <v>43178</v>
      </c>
      <c r="B2928" s="1">
        <v>43179</v>
      </c>
      <c r="C2928">
        <v>317.45</v>
      </c>
      <c r="D2928">
        <v>315.45</v>
      </c>
      <c r="E2928">
        <v>317.52105979999999</v>
      </c>
      <c r="F2928">
        <v>-2</v>
      </c>
      <c r="G2928">
        <v>7.1059830000000004E-2</v>
      </c>
      <c r="H2928">
        <v>1.0253048330000001</v>
      </c>
      <c r="I2928">
        <f t="shared" si="45"/>
        <v>-2</v>
      </c>
    </row>
    <row r="2929" spans="1:9" x14ac:dyDescent="0.3">
      <c r="A2929" s="1">
        <v>43179</v>
      </c>
      <c r="B2929" s="1">
        <v>43180</v>
      </c>
      <c r="C2929">
        <v>318.89999999999998</v>
      </c>
      <c r="D2929">
        <v>318.7999939</v>
      </c>
      <c r="E2929">
        <v>319.30736289999999</v>
      </c>
      <c r="F2929">
        <v>-0.100006104</v>
      </c>
      <c r="G2929">
        <v>0.40736293800000001</v>
      </c>
      <c r="H2929">
        <v>0.212132034</v>
      </c>
      <c r="I2929">
        <f t="shared" si="45"/>
        <v>-0.100006104</v>
      </c>
    </row>
    <row r="2930" spans="1:9" x14ac:dyDescent="0.3">
      <c r="A2930" s="1">
        <v>43180</v>
      </c>
      <c r="B2930" s="1">
        <v>43181</v>
      </c>
      <c r="C2930">
        <v>319.2</v>
      </c>
      <c r="D2930">
        <v>319.2</v>
      </c>
      <c r="E2930">
        <v>319.49871389999998</v>
      </c>
      <c r="F2930">
        <v>0</v>
      </c>
      <c r="G2930">
        <v>0.29871386300000002</v>
      </c>
      <c r="H2930">
        <v>0.35355339099999999</v>
      </c>
      <c r="I2930">
        <f t="shared" si="45"/>
        <v>0</v>
      </c>
    </row>
    <row r="2931" spans="1:9" x14ac:dyDescent="0.3">
      <c r="A2931" s="1">
        <v>43181</v>
      </c>
      <c r="B2931" s="1">
        <v>43182</v>
      </c>
      <c r="C2931">
        <v>319.7</v>
      </c>
      <c r="D2931">
        <v>312.99998779999999</v>
      </c>
      <c r="E2931">
        <v>320.29975830000001</v>
      </c>
      <c r="F2931">
        <v>-6.7000122070000003</v>
      </c>
      <c r="G2931">
        <v>0.59975826700000001</v>
      </c>
      <c r="H2931">
        <v>7.4953318810000003</v>
      </c>
      <c r="I2931">
        <f t="shared" si="45"/>
        <v>-5</v>
      </c>
    </row>
    <row r="2932" spans="1:9" x14ac:dyDescent="0.3">
      <c r="A2932" s="1">
        <v>43182</v>
      </c>
      <c r="B2932" s="1">
        <v>43185</v>
      </c>
      <c r="C2932">
        <v>309.10000000000002</v>
      </c>
      <c r="D2932">
        <v>308.14998780000002</v>
      </c>
      <c r="E2932">
        <v>309.29245370000001</v>
      </c>
      <c r="F2932">
        <v>-0.950012207</v>
      </c>
      <c r="G2932">
        <v>0.19245374200000001</v>
      </c>
      <c r="H2932">
        <v>2.1213203439999999</v>
      </c>
      <c r="I2932">
        <f t="shared" si="45"/>
        <v>-0.950012207</v>
      </c>
    </row>
    <row r="2933" spans="1:9" x14ac:dyDescent="0.3">
      <c r="A2933" s="1">
        <v>43185</v>
      </c>
      <c r="B2933" s="1">
        <v>43186</v>
      </c>
      <c r="C2933">
        <v>312.10000000000002</v>
      </c>
      <c r="D2933">
        <v>313.74999389999999</v>
      </c>
      <c r="E2933">
        <v>311.69055630000003</v>
      </c>
      <c r="F2933">
        <v>-1.649993896</v>
      </c>
      <c r="G2933">
        <v>-0.40944367599999998</v>
      </c>
      <c r="H2933">
        <v>0.45961940800000001</v>
      </c>
      <c r="I2933">
        <f t="shared" si="45"/>
        <v>-1.649993896</v>
      </c>
    </row>
    <row r="2934" spans="1:9" x14ac:dyDescent="0.3">
      <c r="A2934" s="1">
        <v>43186</v>
      </c>
      <c r="B2934" s="1">
        <v>43187</v>
      </c>
      <c r="C2934">
        <v>312.75</v>
      </c>
      <c r="D2934">
        <v>309.2999878</v>
      </c>
      <c r="E2934">
        <v>313.13596439999998</v>
      </c>
      <c r="F2934">
        <v>-3.4500122069999999</v>
      </c>
      <c r="G2934">
        <v>0.38596439399999999</v>
      </c>
      <c r="H2934">
        <v>3.1819805149999998</v>
      </c>
      <c r="I2934">
        <f t="shared" si="45"/>
        <v>-3.4500122069999999</v>
      </c>
    </row>
    <row r="2935" spans="1:9" x14ac:dyDescent="0.3">
      <c r="A2935" s="1">
        <v>43187</v>
      </c>
      <c r="B2935" s="1">
        <v>43188</v>
      </c>
      <c r="C2935">
        <v>308.25</v>
      </c>
      <c r="D2935">
        <v>309.39999390000003</v>
      </c>
      <c r="E2935">
        <v>307.26574190000002</v>
      </c>
      <c r="F2935">
        <v>-1.149993896</v>
      </c>
      <c r="G2935">
        <v>-0.98425805600000005</v>
      </c>
      <c r="H2935">
        <v>2.6870057690000002</v>
      </c>
      <c r="I2935">
        <f t="shared" si="45"/>
        <v>-1.149993896</v>
      </c>
    </row>
    <row r="2936" spans="1:9" x14ac:dyDescent="0.3">
      <c r="A2936" s="1">
        <v>43188</v>
      </c>
      <c r="B2936" s="1">
        <v>43189</v>
      </c>
      <c r="C2936">
        <v>312.05</v>
      </c>
      <c r="D2936">
        <v>313.60001829999999</v>
      </c>
      <c r="E2936">
        <v>312.13282040000001</v>
      </c>
      <c r="F2936">
        <v>1.5500183110000001</v>
      </c>
      <c r="G2936">
        <v>8.2820378E-2</v>
      </c>
      <c r="H2936">
        <v>7.0710677999999999E-2</v>
      </c>
      <c r="I2936">
        <f t="shared" si="45"/>
        <v>1.5500183110000001</v>
      </c>
    </row>
    <row r="2937" spans="1:9" x14ac:dyDescent="0.3">
      <c r="A2937" s="1">
        <v>43189</v>
      </c>
      <c r="B2937" s="1">
        <v>43192</v>
      </c>
      <c r="C2937">
        <v>312.14999999999998</v>
      </c>
      <c r="D2937">
        <v>312.14999999999998</v>
      </c>
      <c r="E2937">
        <v>312.2960582</v>
      </c>
      <c r="F2937">
        <v>0</v>
      </c>
      <c r="G2937">
        <v>0.14605817199999999</v>
      </c>
      <c r="H2937">
        <v>0.77781745899999999</v>
      </c>
      <c r="I2937">
        <f t="shared" si="45"/>
        <v>0</v>
      </c>
    </row>
    <row r="2938" spans="1:9" x14ac:dyDescent="0.3">
      <c r="A2938" s="1">
        <v>43192</v>
      </c>
      <c r="B2938" s="1">
        <v>43193</v>
      </c>
      <c r="C2938">
        <v>311.05</v>
      </c>
      <c r="D2938">
        <v>308.55</v>
      </c>
      <c r="E2938">
        <v>311.62110740000003</v>
      </c>
      <c r="F2938">
        <v>-2.5</v>
      </c>
      <c r="G2938">
        <v>0.57110738800000005</v>
      </c>
      <c r="H2938">
        <v>0.45961940800000001</v>
      </c>
      <c r="I2938">
        <f t="shared" si="45"/>
        <v>-2.5</v>
      </c>
    </row>
    <row r="2939" spans="1:9" x14ac:dyDescent="0.3">
      <c r="A2939" s="1">
        <v>43193</v>
      </c>
      <c r="B2939" s="1">
        <v>43194</v>
      </c>
      <c r="C2939">
        <v>310.39999999999998</v>
      </c>
      <c r="D2939">
        <v>311.10001219999998</v>
      </c>
      <c r="E2939">
        <v>311.01912370000002</v>
      </c>
      <c r="F2939">
        <v>0.700012207</v>
      </c>
      <c r="G2939">
        <v>0.61912369700000003</v>
      </c>
      <c r="H2939">
        <v>3.712310601</v>
      </c>
      <c r="I2939">
        <f t="shared" si="45"/>
        <v>0.700012207</v>
      </c>
    </row>
    <row r="2940" spans="1:9" x14ac:dyDescent="0.3">
      <c r="A2940" s="1">
        <v>43194</v>
      </c>
      <c r="B2940" s="1">
        <v>43195</v>
      </c>
      <c r="C2940">
        <v>305.14999999999998</v>
      </c>
      <c r="D2940">
        <v>308.20001830000001</v>
      </c>
      <c r="E2940">
        <v>305.7967678</v>
      </c>
      <c r="F2940">
        <v>3.0500183110000001</v>
      </c>
      <c r="G2940">
        <v>0.64676779500000003</v>
      </c>
      <c r="H2940">
        <v>3.8183766179999998</v>
      </c>
      <c r="I2940">
        <f t="shared" si="45"/>
        <v>3.0500183110000001</v>
      </c>
    </row>
    <row r="2941" spans="1:9" x14ac:dyDescent="0.3">
      <c r="A2941" s="1">
        <v>43195</v>
      </c>
      <c r="B2941" s="1">
        <v>43196</v>
      </c>
      <c r="C2941">
        <v>310.55</v>
      </c>
      <c r="D2941">
        <v>308.20002440000002</v>
      </c>
      <c r="E2941">
        <v>310.74688270000001</v>
      </c>
      <c r="F2941">
        <v>-2.3499755859999998</v>
      </c>
      <c r="G2941">
        <v>0.19688272500000001</v>
      </c>
      <c r="H2941">
        <v>1.237436867</v>
      </c>
      <c r="I2941">
        <f t="shared" si="45"/>
        <v>-2.3499755859999998</v>
      </c>
    </row>
    <row r="2942" spans="1:9" x14ac:dyDescent="0.3">
      <c r="A2942" s="1">
        <v>43196</v>
      </c>
      <c r="B2942" s="1">
        <v>43199</v>
      </c>
      <c r="C2942">
        <v>308.8</v>
      </c>
      <c r="D2942">
        <v>308.20002440000002</v>
      </c>
      <c r="E2942">
        <v>309.55285450000002</v>
      </c>
      <c r="F2942">
        <v>-0.59997558600000001</v>
      </c>
      <c r="G2942">
        <v>0.75285452600000002</v>
      </c>
      <c r="H2942">
        <v>1.237436867</v>
      </c>
      <c r="I2942">
        <f t="shared" si="45"/>
        <v>-0.59997558600000001</v>
      </c>
    </row>
    <row r="2943" spans="1:9" x14ac:dyDescent="0.3">
      <c r="A2943" s="1">
        <v>43199</v>
      </c>
      <c r="B2943" s="1">
        <v>43200</v>
      </c>
      <c r="C2943">
        <v>310.55</v>
      </c>
      <c r="D2943">
        <v>309.45002440000002</v>
      </c>
      <c r="E2943">
        <v>310.68373830000002</v>
      </c>
      <c r="F2943">
        <v>-1.099975586</v>
      </c>
      <c r="G2943">
        <v>0.133738309</v>
      </c>
      <c r="H2943">
        <v>0.35355339099999999</v>
      </c>
      <c r="I2943">
        <f t="shared" si="45"/>
        <v>-1.099975586</v>
      </c>
    </row>
    <row r="2944" spans="1:9" x14ac:dyDescent="0.3">
      <c r="A2944" s="1">
        <v>43200</v>
      </c>
      <c r="B2944" s="1">
        <v>43201</v>
      </c>
      <c r="C2944">
        <v>311.05</v>
      </c>
      <c r="D2944">
        <v>311.3</v>
      </c>
      <c r="E2944">
        <v>311.54441050000003</v>
      </c>
      <c r="F2944">
        <v>0.25</v>
      </c>
      <c r="G2944">
        <v>0.49441054499999998</v>
      </c>
      <c r="H2944">
        <v>0.70710678100000002</v>
      </c>
      <c r="I2944">
        <f t="shared" si="45"/>
        <v>0.25</v>
      </c>
    </row>
    <row r="2945" spans="1:9" x14ac:dyDescent="0.3">
      <c r="A2945" s="1">
        <v>43201</v>
      </c>
      <c r="B2945" s="1">
        <v>43202</v>
      </c>
      <c r="C2945">
        <v>310.05</v>
      </c>
      <c r="D2945">
        <v>311.20002440000002</v>
      </c>
      <c r="E2945">
        <v>310.9760503</v>
      </c>
      <c r="F2945">
        <v>1.150024414</v>
      </c>
      <c r="G2945">
        <v>0.92605030499999996</v>
      </c>
      <c r="H2945">
        <v>0.49497474699999999</v>
      </c>
      <c r="I2945">
        <f t="shared" si="45"/>
        <v>1.150024414</v>
      </c>
    </row>
    <row r="2946" spans="1:9" x14ac:dyDescent="0.3">
      <c r="A2946" s="1">
        <v>43202</v>
      </c>
      <c r="B2946" s="1">
        <v>43203</v>
      </c>
      <c r="C2946">
        <v>309.35000000000002</v>
      </c>
      <c r="D2946">
        <v>310.74999389999999</v>
      </c>
      <c r="E2946">
        <v>309.3354736</v>
      </c>
      <c r="F2946">
        <v>-1.399993896</v>
      </c>
      <c r="G2946">
        <v>-1.4526410999999999E-2</v>
      </c>
      <c r="H2946">
        <v>1.9091883089999999</v>
      </c>
      <c r="I2946">
        <f t="shared" si="45"/>
        <v>-1.399993896</v>
      </c>
    </row>
    <row r="2947" spans="1:9" x14ac:dyDescent="0.3">
      <c r="A2947" s="1">
        <v>43203</v>
      </c>
      <c r="B2947" s="1">
        <v>43206</v>
      </c>
      <c r="C2947">
        <v>312.05</v>
      </c>
      <c r="D2947">
        <v>313.60001829999999</v>
      </c>
      <c r="E2947">
        <v>312.73167280000001</v>
      </c>
      <c r="F2947">
        <v>1.5500183110000001</v>
      </c>
      <c r="G2947">
        <v>0.68167281199999996</v>
      </c>
      <c r="H2947">
        <v>0.106066017</v>
      </c>
      <c r="I2947">
        <f t="shared" ref="I2947:I3010" si="46">IF(F2947&lt;-5, -5, F2947)</f>
        <v>1.5500183110000001</v>
      </c>
    </row>
    <row r="2948" spans="1:9" x14ac:dyDescent="0.3">
      <c r="A2948" s="1">
        <v>43206</v>
      </c>
      <c r="B2948" s="1">
        <v>43207</v>
      </c>
      <c r="C2948">
        <v>311.89999999999998</v>
      </c>
      <c r="D2948">
        <v>312.25000610000001</v>
      </c>
      <c r="E2948">
        <v>312.62141659999998</v>
      </c>
      <c r="F2948">
        <v>0.35000610399999998</v>
      </c>
      <c r="G2948">
        <v>0.72141659300000005</v>
      </c>
      <c r="H2948">
        <v>7.0710677999999999E-2</v>
      </c>
      <c r="I2948">
        <f t="shared" si="46"/>
        <v>0.35000610399999998</v>
      </c>
    </row>
    <row r="2949" spans="1:9" x14ac:dyDescent="0.3">
      <c r="A2949" s="1">
        <v>43207</v>
      </c>
      <c r="B2949" s="1">
        <v>43208</v>
      </c>
      <c r="C2949">
        <v>312</v>
      </c>
      <c r="D2949">
        <v>313.75</v>
      </c>
      <c r="E2949">
        <v>312.70738920000002</v>
      </c>
      <c r="F2949">
        <v>1.75</v>
      </c>
      <c r="G2949">
        <v>0.70738923499999995</v>
      </c>
      <c r="H2949">
        <v>2.2627416999999999</v>
      </c>
      <c r="I2949">
        <f t="shared" si="46"/>
        <v>1.75</v>
      </c>
    </row>
    <row r="2950" spans="1:9" x14ac:dyDescent="0.3">
      <c r="A2950" s="1">
        <v>43208</v>
      </c>
      <c r="B2950" s="1">
        <v>43209</v>
      </c>
      <c r="C2950">
        <v>315.2</v>
      </c>
      <c r="D2950">
        <v>316.45</v>
      </c>
      <c r="E2950">
        <v>315.25247630000001</v>
      </c>
      <c r="F2950">
        <v>1.25</v>
      </c>
      <c r="G2950">
        <v>5.2476332000000001E-2</v>
      </c>
      <c r="H2950">
        <v>0.98994949399999999</v>
      </c>
      <c r="I2950">
        <f t="shared" si="46"/>
        <v>1.25</v>
      </c>
    </row>
    <row r="2951" spans="1:9" x14ac:dyDescent="0.3">
      <c r="A2951" s="1">
        <v>43209</v>
      </c>
      <c r="B2951" s="1">
        <v>43210</v>
      </c>
      <c r="C2951">
        <v>316.60000000000002</v>
      </c>
      <c r="D2951">
        <v>314.9500061</v>
      </c>
      <c r="E2951">
        <v>316.7025979</v>
      </c>
      <c r="F2951">
        <v>-1.649993896</v>
      </c>
      <c r="G2951">
        <v>0.102597944</v>
      </c>
      <c r="H2951">
        <v>1.48492424</v>
      </c>
      <c r="I2951">
        <f t="shared" si="46"/>
        <v>-1.649993896</v>
      </c>
    </row>
    <row r="2952" spans="1:9" x14ac:dyDescent="0.3">
      <c r="A2952" s="1">
        <v>43210</v>
      </c>
      <c r="B2952" s="1">
        <v>43213</v>
      </c>
      <c r="C2952">
        <v>314.5</v>
      </c>
      <c r="D2952">
        <v>314.14999390000003</v>
      </c>
      <c r="E2952">
        <v>314.4383335</v>
      </c>
      <c r="F2952">
        <v>0.35000610399999998</v>
      </c>
      <c r="G2952">
        <v>-6.1666455000000002E-2</v>
      </c>
      <c r="H2952">
        <v>0.141421356</v>
      </c>
      <c r="I2952">
        <f t="shared" si="46"/>
        <v>0.35000610399999998</v>
      </c>
    </row>
    <row r="2953" spans="1:9" x14ac:dyDescent="0.3">
      <c r="A2953" s="1">
        <v>43213</v>
      </c>
      <c r="B2953" s="1">
        <v>43214</v>
      </c>
      <c r="C2953">
        <v>314.7</v>
      </c>
      <c r="D2953">
        <v>315.14998170000001</v>
      </c>
      <c r="E2953">
        <v>314.74379540000001</v>
      </c>
      <c r="F2953">
        <v>0.44998168900000002</v>
      </c>
      <c r="G2953">
        <v>4.3795402999999997E-2</v>
      </c>
      <c r="H2953">
        <v>1.237436867</v>
      </c>
      <c r="I2953">
        <f t="shared" si="46"/>
        <v>0.44998168900000002</v>
      </c>
    </row>
    <row r="2954" spans="1:9" x14ac:dyDescent="0.3">
      <c r="A2954" s="1">
        <v>43214</v>
      </c>
      <c r="B2954" s="1">
        <v>43215</v>
      </c>
      <c r="C2954">
        <v>312.95</v>
      </c>
      <c r="D2954">
        <v>310.45</v>
      </c>
      <c r="E2954">
        <v>312.76598610000002</v>
      </c>
      <c r="F2954">
        <v>2.5</v>
      </c>
      <c r="G2954">
        <v>-0.18401387299999999</v>
      </c>
      <c r="H2954">
        <v>1.697056275</v>
      </c>
      <c r="I2954">
        <f t="shared" si="46"/>
        <v>2.5</v>
      </c>
    </row>
    <row r="2955" spans="1:9" x14ac:dyDescent="0.3">
      <c r="A2955" s="1">
        <v>43215</v>
      </c>
      <c r="B2955" s="1">
        <v>43216</v>
      </c>
      <c r="C2955">
        <v>310.55</v>
      </c>
      <c r="D2955">
        <v>311.75001220000001</v>
      </c>
      <c r="E2955">
        <v>310.22091030000001</v>
      </c>
      <c r="F2955">
        <v>-1.2000122070000001</v>
      </c>
      <c r="G2955">
        <v>-0.329089731</v>
      </c>
      <c r="H2955">
        <v>3.1819805149999998</v>
      </c>
      <c r="I2955">
        <f t="shared" si="46"/>
        <v>-1.2000122070000001</v>
      </c>
    </row>
    <row r="2956" spans="1:9" x14ac:dyDescent="0.3">
      <c r="A2956" s="1">
        <v>43216</v>
      </c>
      <c r="B2956" s="1">
        <v>43217</v>
      </c>
      <c r="C2956">
        <v>315.05</v>
      </c>
      <c r="D2956">
        <v>317.95002440000002</v>
      </c>
      <c r="E2956">
        <v>315.3167176</v>
      </c>
      <c r="F2956">
        <v>2.9000244140000002</v>
      </c>
      <c r="G2956">
        <v>0.26671761300000002</v>
      </c>
      <c r="H2956">
        <v>1.9091883089999999</v>
      </c>
      <c r="I2956">
        <f t="shared" si="46"/>
        <v>2.9000244140000002</v>
      </c>
    </row>
    <row r="2957" spans="1:9" x14ac:dyDescent="0.3">
      <c r="A2957" s="1">
        <v>43217</v>
      </c>
      <c r="B2957" s="1">
        <v>43220</v>
      </c>
      <c r="C2957">
        <v>317.75</v>
      </c>
      <c r="D2957">
        <v>318.9500122</v>
      </c>
      <c r="E2957">
        <v>317.729603</v>
      </c>
      <c r="F2957">
        <v>-1.2000122070000001</v>
      </c>
      <c r="G2957">
        <v>-2.0397043E-2</v>
      </c>
      <c r="H2957">
        <v>1.060660172</v>
      </c>
      <c r="I2957">
        <f t="shared" si="46"/>
        <v>-1.2000122070000001</v>
      </c>
    </row>
    <row r="2958" spans="1:9" x14ac:dyDescent="0.3">
      <c r="A2958" s="1">
        <v>43220</v>
      </c>
      <c r="B2958" s="1">
        <v>43221</v>
      </c>
      <c r="C2958">
        <v>319.25</v>
      </c>
      <c r="D2958">
        <v>318.9500122</v>
      </c>
      <c r="E2958">
        <v>318.89154309999998</v>
      </c>
      <c r="F2958">
        <v>0.299987793</v>
      </c>
      <c r="G2958">
        <v>-0.35845693899999997</v>
      </c>
      <c r="H2958">
        <v>0</v>
      </c>
      <c r="I2958">
        <f t="shared" si="46"/>
        <v>0.299987793</v>
      </c>
    </row>
    <row r="2959" spans="1:9" x14ac:dyDescent="0.3">
      <c r="A2959" s="1">
        <v>43221</v>
      </c>
      <c r="B2959" s="1">
        <v>43222</v>
      </c>
      <c r="C2959">
        <v>319.25</v>
      </c>
      <c r="D2959">
        <v>318.7000122</v>
      </c>
      <c r="E2959">
        <v>319.30871639999998</v>
      </c>
      <c r="F2959">
        <v>-0.549987793</v>
      </c>
      <c r="G2959">
        <v>5.8716393999999998E-2</v>
      </c>
      <c r="H2959">
        <v>1.3435028840000001</v>
      </c>
      <c r="I2959">
        <f t="shared" si="46"/>
        <v>-0.549987793</v>
      </c>
    </row>
    <row r="2960" spans="1:9" x14ac:dyDescent="0.3">
      <c r="A2960" s="1">
        <v>43222</v>
      </c>
      <c r="B2960" s="1">
        <v>43223</v>
      </c>
      <c r="C2960">
        <v>317.35000000000002</v>
      </c>
      <c r="D2960">
        <v>316.54998169999999</v>
      </c>
      <c r="E2960">
        <v>317.44684489999997</v>
      </c>
      <c r="F2960">
        <v>-0.80001831099999998</v>
      </c>
      <c r="G2960">
        <v>9.6844933999999994E-2</v>
      </c>
      <c r="H2960">
        <v>1.237436867</v>
      </c>
      <c r="I2960">
        <f t="shared" si="46"/>
        <v>-0.80001831099999998</v>
      </c>
    </row>
    <row r="2961" spans="1:9" x14ac:dyDescent="0.3">
      <c r="A2961" s="1">
        <v>43223</v>
      </c>
      <c r="B2961" s="1">
        <v>43224</v>
      </c>
      <c r="C2961">
        <v>315.60000000000002</v>
      </c>
      <c r="D2961">
        <v>316.24999389999999</v>
      </c>
      <c r="E2961">
        <v>315.52780080000002</v>
      </c>
      <c r="F2961">
        <v>-0.64999389600000002</v>
      </c>
      <c r="G2961">
        <v>-7.2199181000000001E-2</v>
      </c>
      <c r="H2961">
        <v>1.0960155110000001</v>
      </c>
      <c r="I2961">
        <f t="shared" si="46"/>
        <v>-0.64999389600000002</v>
      </c>
    </row>
    <row r="2962" spans="1:9" x14ac:dyDescent="0.3">
      <c r="A2962" s="1">
        <v>43224</v>
      </c>
      <c r="B2962" s="1">
        <v>43227</v>
      </c>
      <c r="C2962">
        <v>314.05</v>
      </c>
      <c r="D2962">
        <v>316.25001220000001</v>
      </c>
      <c r="E2962">
        <v>314.41008579999999</v>
      </c>
      <c r="F2962">
        <v>2.2000122069999999</v>
      </c>
      <c r="G2962">
        <v>0.36008575599999998</v>
      </c>
      <c r="H2962">
        <v>0</v>
      </c>
      <c r="I2962">
        <f t="shared" si="46"/>
        <v>2.2000122069999999</v>
      </c>
    </row>
    <row r="2963" spans="1:9" x14ac:dyDescent="0.3">
      <c r="A2963" s="1">
        <v>43227</v>
      </c>
      <c r="B2963" s="1">
        <v>43228</v>
      </c>
      <c r="C2963">
        <v>314.05</v>
      </c>
      <c r="D2963">
        <v>314.95002440000002</v>
      </c>
      <c r="E2963">
        <v>314.39392609999999</v>
      </c>
      <c r="F2963">
        <v>0.90002441399999999</v>
      </c>
      <c r="G2963">
        <v>0.343926132</v>
      </c>
      <c r="H2963">
        <v>1.697056275</v>
      </c>
      <c r="I2963">
        <f t="shared" si="46"/>
        <v>0.90002441399999999</v>
      </c>
    </row>
    <row r="2964" spans="1:9" x14ac:dyDescent="0.3">
      <c r="A2964" s="1">
        <v>43228</v>
      </c>
      <c r="B2964" s="1">
        <v>43229</v>
      </c>
      <c r="C2964">
        <v>311.64999999999998</v>
      </c>
      <c r="D2964">
        <v>312.14999999999998</v>
      </c>
      <c r="E2964">
        <v>311.9154077</v>
      </c>
      <c r="F2964">
        <v>0.5</v>
      </c>
      <c r="G2964">
        <v>0.26540765199999999</v>
      </c>
      <c r="H2964">
        <v>0</v>
      </c>
      <c r="I2964">
        <f t="shared" si="46"/>
        <v>0.5</v>
      </c>
    </row>
    <row r="2965" spans="1:9" x14ac:dyDescent="0.3">
      <c r="A2965" s="1">
        <v>43229</v>
      </c>
      <c r="B2965" s="1">
        <v>43230</v>
      </c>
      <c r="C2965">
        <v>311.64999999999998</v>
      </c>
      <c r="D2965">
        <v>312.7999939</v>
      </c>
      <c r="E2965">
        <v>311.12099490000003</v>
      </c>
      <c r="F2965">
        <v>-1.149993896</v>
      </c>
      <c r="G2965">
        <v>-0.52900505099999995</v>
      </c>
      <c r="H2965">
        <v>1.2727922060000001</v>
      </c>
      <c r="I2965">
        <f t="shared" si="46"/>
        <v>-1.149993896</v>
      </c>
    </row>
    <row r="2966" spans="1:9" x14ac:dyDescent="0.3">
      <c r="A2966" s="1">
        <v>43230</v>
      </c>
      <c r="B2966" s="1">
        <v>43231</v>
      </c>
      <c r="C2966">
        <v>313.45</v>
      </c>
      <c r="D2966">
        <v>314.95</v>
      </c>
      <c r="E2966">
        <v>312.17489189999998</v>
      </c>
      <c r="F2966">
        <v>-1.5</v>
      </c>
      <c r="G2966">
        <v>-1.2751080990000001</v>
      </c>
      <c r="H2966">
        <v>1.2727922060000001</v>
      </c>
      <c r="I2966">
        <f t="shared" si="46"/>
        <v>-1.5</v>
      </c>
    </row>
    <row r="2967" spans="1:9" x14ac:dyDescent="0.3">
      <c r="A2967" s="1">
        <v>43231</v>
      </c>
      <c r="B2967" s="1">
        <v>43234</v>
      </c>
      <c r="C2967">
        <v>315.25</v>
      </c>
      <c r="D2967">
        <v>315.7000122</v>
      </c>
      <c r="E2967">
        <v>315.35900679999997</v>
      </c>
      <c r="F2967">
        <v>0.450012207</v>
      </c>
      <c r="G2967">
        <v>0.10900683</v>
      </c>
      <c r="H2967">
        <v>0.56568542499999996</v>
      </c>
      <c r="I2967">
        <f t="shared" si="46"/>
        <v>0.450012207</v>
      </c>
    </row>
    <row r="2968" spans="1:9" x14ac:dyDescent="0.3">
      <c r="A2968" s="1">
        <v>43234</v>
      </c>
      <c r="B2968" s="1">
        <v>43235</v>
      </c>
      <c r="C2968">
        <v>314.45</v>
      </c>
      <c r="D2968">
        <v>313.95</v>
      </c>
      <c r="E2968">
        <v>314.4539542</v>
      </c>
      <c r="F2968">
        <v>-0.5</v>
      </c>
      <c r="G2968">
        <v>3.9542079999999999E-3</v>
      </c>
      <c r="H2968">
        <v>2.1920310220000001</v>
      </c>
      <c r="I2968">
        <f t="shared" si="46"/>
        <v>-0.5</v>
      </c>
    </row>
    <row r="2969" spans="1:9" x14ac:dyDescent="0.3">
      <c r="A2969" s="1">
        <v>43235</v>
      </c>
      <c r="B2969" s="1">
        <v>43236</v>
      </c>
      <c r="C2969">
        <v>311.35000000000002</v>
      </c>
      <c r="D2969">
        <v>310.35000000000002</v>
      </c>
      <c r="E2969">
        <v>312.01581859999999</v>
      </c>
      <c r="F2969">
        <v>-1</v>
      </c>
      <c r="G2969">
        <v>0.66581863200000002</v>
      </c>
      <c r="H2969">
        <v>0.81317279799999997</v>
      </c>
      <c r="I2969">
        <f t="shared" si="46"/>
        <v>-1</v>
      </c>
    </row>
    <row r="2970" spans="1:9" x14ac:dyDescent="0.3">
      <c r="A2970" s="1">
        <v>43236</v>
      </c>
      <c r="B2970" s="1">
        <v>43237</v>
      </c>
      <c r="C2970">
        <v>312.5</v>
      </c>
      <c r="D2970">
        <v>313.7999878</v>
      </c>
      <c r="E2970">
        <v>313.01785719999998</v>
      </c>
      <c r="F2970">
        <v>1.2999877929999999</v>
      </c>
      <c r="G2970">
        <v>0.51785719399999997</v>
      </c>
      <c r="H2970">
        <v>1.060660172</v>
      </c>
      <c r="I2970">
        <f t="shared" si="46"/>
        <v>1.2999877929999999</v>
      </c>
    </row>
    <row r="2971" spans="1:9" x14ac:dyDescent="0.3">
      <c r="A2971" s="1">
        <v>43237</v>
      </c>
      <c r="B2971" s="1">
        <v>43238</v>
      </c>
      <c r="C2971">
        <v>311</v>
      </c>
      <c r="D2971">
        <v>311.9500122</v>
      </c>
      <c r="E2971">
        <v>311.1804568</v>
      </c>
      <c r="F2971">
        <v>0.950012207</v>
      </c>
      <c r="G2971">
        <v>0.18045675799999999</v>
      </c>
      <c r="H2971">
        <v>0.954594155</v>
      </c>
      <c r="I2971">
        <f t="shared" si="46"/>
        <v>0.950012207</v>
      </c>
    </row>
    <row r="2972" spans="1:9" x14ac:dyDescent="0.3">
      <c r="A2972" s="1">
        <v>43238</v>
      </c>
      <c r="B2972" s="1">
        <v>43241</v>
      </c>
      <c r="C2972">
        <v>312.35000000000002</v>
      </c>
      <c r="D2972">
        <v>312.60000000000002</v>
      </c>
      <c r="E2972">
        <v>312.87582959999997</v>
      </c>
      <c r="F2972">
        <v>0.25</v>
      </c>
      <c r="G2972">
        <v>0.52582961299999997</v>
      </c>
      <c r="H2972">
        <v>0.24748737300000001</v>
      </c>
      <c r="I2972">
        <f t="shared" si="46"/>
        <v>0.25</v>
      </c>
    </row>
    <row r="2973" spans="1:9" x14ac:dyDescent="0.3">
      <c r="A2973" s="1">
        <v>43241</v>
      </c>
      <c r="B2973" s="1">
        <v>43242</v>
      </c>
      <c r="C2973">
        <v>312.7</v>
      </c>
      <c r="D2973">
        <v>312.59999390000002</v>
      </c>
      <c r="E2973">
        <v>312.88480320000002</v>
      </c>
      <c r="F2973">
        <v>-0.100006104</v>
      </c>
      <c r="G2973">
        <v>0.18480321799999999</v>
      </c>
      <c r="H2973">
        <v>0</v>
      </c>
      <c r="I2973">
        <f t="shared" si="46"/>
        <v>-0.100006104</v>
      </c>
    </row>
    <row r="2974" spans="1:9" x14ac:dyDescent="0.3">
      <c r="A2974" s="1">
        <v>43242</v>
      </c>
      <c r="B2974" s="1">
        <v>43243</v>
      </c>
      <c r="C2974">
        <v>312.7</v>
      </c>
      <c r="D2974">
        <v>312.64998170000001</v>
      </c>
      <c r="E2974">
        <v>312.47537929999999</v>
      </c>
      <c r="F2974">
        <v>5.0018311000000003E-2</v>
      </c>
      <c r="G2974">
        <v>-0.22462072999999999</v>
      </c>
      <c r="H2974">
        <v>1.4495689009999999</v>
      </c>
      <c r="I2974">
        <f t="shared" si="46"/>
        <v>5.0018311000000003E-2</v>
      </c>
    </row>
    <row r="2975" spans="1:9" x14ac:dyDescent="0.3">
      <c r="A2975" s="1">
        <v>43243</v>
      </c>
      <c r="B2975" s="1">
        <v>43244</v>
      </c>
      <c r="C2975">
        <v>314.75</v>
      </c>
      <c r="D2975">
        <v>315.4500122</v>
      </c>
      <c r="E2975">
        <v>314.7691825</v>
      </c>
      <c r="F2975">
        <v>0.700012207</v>
      </c>
      <c r="G2975">
        <v>1.9182529E-2</v>
      </c>
      <c r="H2975">
        <v>0.42426406900000002</v>
      </c>
      <c r="I2975">
        <f t="shared" si="46"/>
        <v>0.700012207</v>
      </c>
    </row>
    <row r="2976" spans="1:9" x14ac:dyDescent="0.3">
      <c r="A2976" s="1">
        <v>43244</v>
      </c>
      <c r="B2976" s="1">
        <v>43245</v>
      </c>
      <c r="C2976">
        <v>314.14999999999998</v>
      </c>
      <c r="D2976">
        <v>312.39999999999998</v>
      </c>
      <c r="E2976">
        <v>314.52859799999999</v>
      </c>
      <c r="F2976">
        <v>-1.75</v>
      </c>
      <c r="G2976">
        <v>0.37859800500000002</v>
      </c>
      <c r="H2976">
        <v>0.53033008599999998</v>
      </c>
      <c r="I2976">
        <f t="shared" si="46"/>
        <v>-1.75</v>
      </c>
    </row>
    <row r="2977" spans="1:9" x14ac:dyDescent="0.3">
      <c r="A2977" s="1">
        <v>43245</v>
      </c>
      <c r="B2977" s="1">
        <v>43248</v>
      </c>
      <c r="C2977">
        <v>314.89999999999998</v>
      </c>
      <c r="D2977">
        <v>315.64999999999998</v>
      </c>
      <c r="E2977">
        <v>315.2008419</v>
      </c>
      <c r="F2977">
        <v>0.75</v>
      </c>
      <c r="G2977">
        <v>0.30084186800000001</v>
      </c>
      <c r="H2977">
        <v>0.56568542499999996</v>
      </c>
      <c r="I2977">
        <f t="shared" si="46"/>
        <v>0.75</v>
      </c>
    </row>
    <row r="2978" spans="1:9" x14ac:dyDescent="0.3">
      <c r="A2978" s="1">
        <v>43248</v>
      </c>
      <c r="B2978" s="1">
        <v>43249</v>
      </c>
      <c r="C2978">
        <v>315.7</v>
      </c>
      <c r="D2978">
        <v>315.2</v>
      </c>
      <c r="E2978">
        <v>315.41204340000002</v>
      </c>
      <c r="F2978">
        <v>0.5</v>
      </c>
      <c r="G2978">
        <v>-0.28795656600000002</v>
      </c>
      <c r="H2978">
        <v>2.2627416999999999</v>
      </c>
      <c r="I2978">
        <f t="shared" si="46"/>
        <v>0.5</v>
      </c>
    </row>
    <row r="2979" spans="1:9" x14ac:dyDescent="0.3">
      <c r="A2979" s="1">
        <v>43249</v>
      </c>
      <c r="B2979" s="1">
        <v>43250</v>
      </c>
      <c r="C2979">
        <v>312.5</v>
      </c>
      <c r="D2979">
        <v>311.25</v>
      </c>
      <c r="E2979">
        <v>312.9738117</v>
      </c>
      <c r="F2979">
        <v>-1.25</v>
      </c>
      <c r="G2979">
        <v>0.47381165600000003</v>
      </c>
      <c r="H2979">
        <v>5.1972348420000003</v>
      </c>
      <c r="I2979">
        <f t="shared" si="46"/>
        <v>-1.25</v>
      </c>
    </row>
    <row r="2980" spans="1:9" x14ac:dyDescent="0.3">
      <c r="A2980" s="1">
        <v>43250</v>
      </c>
      <c r="B2980" s="1">
        <v>43251</v>
      </c>
      <c r="C2980">
        <v>305.14999999999998</v>
      </c>
      <c r="D2980">
        <v>307.45001830000001</v>
      </c>
      <c r="E2980">
        <v>305.8371563</v>
      </c>
      <c r="F2980">
        <v>2.3000183110000001</v>
      </c>
      <c r="G2980">
        <v>0.68715625999999996</v>
      </c>
      <c r="H2980">
        <v>1.1313708499999999</v>
      </c>
      <c r="I2980">
        <f t="shared" si="46"/>
        <v>2.3000183110000001</v>
      </c>
    </row>
    <row r="2981" spans="1:9" x14ac:dyDescent="0.3">
      <c r="A2981" s="1">
        <v>43251</v>
      </c>
      <c r="B2981" s="1">
        <v>43252</v>
      </c>
      <c r="C2981">
        <v>306.75</v>
      </c>
      <c r="D2981">
        <v>306.75</v>
      </c>
      <c r="E2981">
        <v>306.16783629999998</v>
      </c>
      <c r="F2981">
        <v>0</v>
      </c>
      <c r="G2981">
        <v>-0.58216369199999995</v>
      </c>
      <c r="H2981">
        <v>1.5909902579999999</v>
      </c>
      <c r="I2981">
        <f t="shared" si="46"/>
        <v>0</v>
      </c>
    </row>
    <row r="2982" spans="1:9" x14ac:dyDescent="0.3">
      <c r="A2982" s="1">
        <v>43252</v>
      </c>
      <c r="B2982" s="1">
        <v>43255</v>
      </c>
      <c r="C2982">
        <v>309</v>
      </c>
      <c r="D2982">
        <v>309.4500122</v>
      </c>
      <c r="E2982">
        <v>309.4714932</v>
      </c>
      <c r="F2982">
        <v>0.450012207</v>
      </c>
      <c r="G2982">
        <v>0.47149324399999998</v>
      </c>
      <c r="H2982">
        <v>1.237436867</v>
      </c>
      <c r="I2982">
        <f t="shared" si="46"/>
        <v>0.450012207</v>
      </c>
    </row>
    <row r="2983" spans="1:9" x14ac:dyDescent="0.3">
      <c r="A2983" s="1">
        <v>43255</v>
      </c>
      <c r="B2983" s="1">
        <v>43256</v>
      </c>
      <c r="C2983">
        <v>310.75</v>
      </c>
      <c r="D2983">
        <v>310.64999390000003</v>
      </c>
      <c r="E2983">
        <v>311.28723880000001</v>
      </c>
      <c r="F2983">
        <v>-0.100006104</v>
      </c>
      <c r="G2983">
        <v>0.537238836</v>
      </c>
      <c r="H2983">
        <v>0.42426406900000002</v>
      </c>
      <c r="I2983">
        <f t="shared" si="46"/>
        <v>-0.100006104</v>
      </c>
    </row>
    <row r="2984" spans="1:9" x14ac:dyDescent="0.3">
      <c r="A2984" s="1">
        <v>43256</v>
      </c>
      <c r="B2984" s="1">
        <v>43257</v>
      </c>
      <c r="C2984">
        <v>311.35000000000002</v>
      </c>
      <c r="D2984">
        <v>310.64998780000002</v>
      </c>
      <c r="E2984">
        <v>312.00860080000001</v>
      </c>
      <c r="F2984">
        <v>-0.700012207</v>
      </c>
      <c r="G2984">
        <v>0.65860080700000001</v>
      </c>
      <c r="H2984">
        <v>0</v>
      </c>
      <c r="I2984">
        <f t="shared" si="46"/>
        <v>-0.700012207</v>
      </c>
    </row>
    <row r="2985" spans="1:9" x14ac:dyDescent="0.3">
      <c r="A2985" s="1">
        <v>43257</v>
      </c>
      <c r="B2985" s="1">
        <v>43258</v>
      </c>
      <c r="C2985">
        <v>311.35000000000002</v>
      </c>
      <c r="D2985">
        <v>313.2000061</v>
      </c>
      <c r="E2985">
        <v>312.01890159999999</v>
      </c>
      <c r="F2985">
        <v>1.850006104</v>
      </c>
      <c r="G2985">
        <v>0.66890156300000003</v>
      </c>
      <c r="H2985">
        <v>2.1920310220000001</v>
      </c>
      <c r="I2985">
        <f t="shared" si="46"/>
        <v>1.850006104</v>
      </c>
    </row>
    <row r="2986" spans="1:9" x14ac:dyDescent="0.3">
      <c r="A2986" s="1">
        <v>43258</v>
      </c>
      <c r="B2986" s="1">
        <v>43259</v>
      </c>
      <c r="C2986">
        <v>314.45</v>
      </c>
      <c r="D2986">
        <v>313.04997559999998</v>
      </c>
      <c r="E2986">
        <v>314.61514590000002</v>
      </c>
      <c r="F2986">
        <v>-1.400024414</v>
      </c>
      <c r="G2986">
        <v>0.16514593399999999</v>
      </c>
      <c r="H2986">
        <v>2.5102290730000001</v>
      </c>
      <c r="I2986">
        <f t="shared" si="46"/>
        <v>-1.400024414</v>
      </c>
    </row>
    <row r="2987" spans="1:9" x14ac:dyDescent="0.3">
      <c r="A2987" s="1">
        <v>43259</v>
      </c>
      <c r="B2987" s="1">
        <v>43262</v>
      </c>
      <c r="C2987">
        <v>310.89999999999998</v>
      </c>
      <c r="D2987">
        <v>311.2999939</v>
      </c>
      <c r="E2987">
        <v>310.74018119999999</v>
      </c>
      <c r="F2987">
        <v>-0.39999389600000002</v>
      </c>
      <c r="G2987">
        <v>-0.159818769</v>
      </c>
      <c r="H2987">
        <v>2.015254326</v>
      </c>
      <c r="I2987">
        <f t="shared" si="46"/>
        <v>-0.39999389600000002</v>
      </c>
    </row>
    <row r="2988" spans="1:9" x14ac:dyDescent="0.3">
      <c r="A2988" s="1">
        <v>43262</v>
      </c>
      <c r="B2988" s="1">
        <v>43263</v>
      </c>
      <c r="C2988">
        <v>313.75</v>
      </c>
      <c r="D2988">
        <v>314.2999878</v>
      </c>
      <c r="E2988">
        <v>313.8984959</v>
      </c>
      <c r="F2988">
        <v>0.549987793</v>
      </c>
      <c r="G2988">
        <v>0.14849585300000001</v>
      </c>
      <c r="H2988">
        <v>0.35355339099999999</v>
      </c>
      <c r="I2988">
        <f t="shared" si="46"/>
        <v>0.549987793</v>
      </c>
    </row>
    <row r="2989" spans="1:9" x14ac:dyDescent="0.3">
      <c r="A2989" s="1">
        <v>43263</v>
      </c>
      <c r="B2989" s="1">
        <v>43264</v>
      </c>
      <c r="C2989">
        <v>313.25</v>
      </c>
      <c r="D2989">
        <v>314.2999878</v>
      </c>
      <c r="E2989">
        <v>313.68825370000002</v>
      </c>
      <c r="F2989">
        <v>1.0499877929999999</v>
      </c>
      <c r="G2989">
        <v>0.43825367100000001</v>
      </c>
      <c r="H2989">
        <v>0</v>
      </c>
      <c r="I2989">
        <f t="shared" si="46"/>
        <v>1.0499877929999999</v>
      </c>
    </row>
    <row r="2990" spans="1:9" x14ac:dyDescent="0.3">
      <c r="A2990" s="1">
        <v>43264</v>
      </c>
      <c r="B2990" s="1">
        <v>43265</v>
      </c>
      <c r="C2990">
        <v>313.25</v>
      </c>
      <c r="D2990">
        <v>311.4500122</v>
      </c>
      <c r="E2990">
        <v>313.57857890000002</v>
      </c>
      <c r="F2990">
        <v>-1.7999877929999999</v>
      </c>
      <c r="G2990">
        <v>0.32857891900000002</v>
      </c>
      <c r="H2990">
        <v>3.712310601</v>
      </c>
      <c r="I2990">
        <f t="shared" si="46"/>
        <v>-1.7999877929999999</v>
      </c>
    </row>
    <row r="2991" spans="1:9" x14ac:dyDescent="0.3">
      <c r="A2991" s="1">
        <v>43265</v>
      </c>
      <c r="B2991" s="1">
        <v>43266</v>
      </c>
      <c r="C2991">
        <v>308</v>
      </c>
      <c r="D2991">
        <v>309.7999878</v>
      </c>
      <c r="E2991">
        <v>308.34885480000003</v>
      </c>
      <c r="F2991">
        <v>1.7999877929999999</v>
      </c>
      <c r="G2991">
        <v>0.34885474999999999</v>
      </c>
      <c r="H2991">
        <v>0.84852813699999996</v>
      </c>
      <c r="I2991">
        <f t="shared" si="46"/>
        <v>1.7999877929999999</v>
      </c>
    </row>
    <row r="2992" spans="1:9" x14ac:dyDescent="0.3">
      <c r="A2992" s="1">
        <v>43266</v>
      </c>
      <c r="B2992" s="1">
        <v>43269</v>
      </c>
      <c r="C2992">
        <v>306.8</v>
      </c>
      <c r="D2992">
        <v>307.10001829999999</v>
      </c>
      <c r="E2992">
        <v>307.6711694</v>
      </c>
      <c r="F2992">
        <v>0.30001831099999998</v>
      </c>
      <c r="G2992">
        <v>0.87116938799999999</v>
      </c>
      <c r="H2992">
        <v>2.3688077170000001</v>
      </c>
      <c r="I2992">
        <f t="shared" si="46"/>
        <v>0.30001831099999998</v>
      </c>
    </row>
    <row r="2993" spans="1:9" x14ac:dyDescent="0.3">
      <c r="A2993" s="1">
        <v>43269</v>
      </c>
      <c r="B2993" s="1">
        <v>43270</v>
      </c>
      <c r="C2993">
        <v>303.45</v>
      </c>
      <c r="D2993">
        <v>302.59999390000002</v>
      </c>
      <c r="E2993">
        <v>304.06347449999998</v>
      </c>
      <c r="F2993">
        <v>-0.85000610399999998</v>
      </c>
      <c r="G2993">
        <v>0.61347454800000001</v>
      </c>
      <c r="H2993">
        <v>3.1819805149999998</v>
      </c>
      <c r="I2993">
        <f t="shared" si="46"/>
        <v>-0.85000610399999998</v>
      </c>
    </row>
    <row r="2994" spans="1:9" x14ac:dyDescent="0.3">
      <c r="A2994" s="1">
        <v>43270</v>
      </c>
      <c r="B2994" s="1">
        <v>43271</v>
      </c>
      <c r="C2994">
        <v>298.95</v>
      </c>
      <c r="D2994">
        <v>300.45</v>
      </c>
      <c r="E2994">
        <v>299.59839629999999</v>
      </c>
      <c r="F2994">
        <v>1.5</v>
      </c>
      <c r="G2994">
        <v>0.648396313</v>
      </c>
      <c r="H2994">
        <v>2.015254326</v>
      </c>
      <c r="I2994">
        <f t="shared" si="46"/>
        <v>1.5</v>
      </c>
    </row>
    <row r="2995" spans="1:9" x14ac:dyDescent="0.3">
      <c r="A2995" s="1">
        <v>43271</v>
      </c>
      <c r="B2995" s="1">
        <v>43272</v>
      </c>
      <c r="C2995">
        <v>301.8</v>
      </c>
      <c r="D2995">
        <v>301.3</v>
      </c>
      <c r="E2995">
        <v>301.4609476</v>
      </c>
      <c r="F2995">
        <v>0.5</v>
      </c>
      <c r="G2995">
        <v>-0.33905237900000001</v>
      </c>
      <c r="H2995">
        <v>2.4395183949999999</v>
      </c>
      <c r="I2995">
        <f t="shared" si="46"/>
        <v>0.5</v>
      </c>
    </row>
    <row r="2996" spans="1:9" x14ac:dyDescent="0.3">
      <c r="A2996" s="1">
        <v>43272</v>
      </c>
      <c r="B2996" s="1">
        <v>43273</v>
      </c>
      <c r="C2996">
        <v>298.35000000000002</v>
      </c>
      <c r="D2996">
        <v>295.79998169999999</v>
      </c>
      <c r="E2996">
        <v>299.06631440000001</v>
      </c>
      <c r="F2996">
        <v>-2.5500183110000001</v>
      </c>
      <c r="G2996">
        <v>0.71631437499999995</v>
      </c>
      <c r="H2996">
        <v>2.0506096650000001</v>
      </c>
      <c r="I2996">
        <f t="shared" si="46"/>
        <v>-2.5500183110000001</v>
      </c>
    </row>
    <row r="2997" spans="1:9" x14ac:dyDescent="0.3">
      <c r="A2997" s="1">
        <v>43273</v>
      </c>
      <c r="B2997" s="1">
        <v>43276</v>
      </c>
      <c r="C2997">
        <v>301.25</v>
      </c>
      <c r="D2997">
        <v>300.75</v>
      </c>
      <c r="E2997">
        <v>302.21449639999997</v>
      </c>
      <c r="F2997">
        <v>-0.5</v>
      </c>
      <c r="G2997">
        <v>0.96449643399999996</v>
      </c>
      <c r="H2997">
        <v>0.282842712</v>
      </c>
      <c r="I2997">
        <f t="shared" si="46"/>
        <v>-0.5</v>
      </c>
    </row>
    <row r="2998" spans="1:9" x14ac:dyDescent="0.3">
      <c r="A2998" s="1">
        <v>43276</v>
      </c>
      <c r="B2998" s="1">
        <v>43277</v>
      </c>
      <c r="C2998">
        <v>300.85000000000002</v>
      </c>
      <c r="D2998">
        <v>297.89998780000002</v>
      </c>
      <c r="E2998">
        <v>301.54782030000001</v>
      </c>
      <c r="F2998">
        <v>-2.9500122069999999</v>
      </c>
      <c r="G2998">
        <v>0.697820306</v>
      </c>
      <c r="H2998">
        <v>0.60104076399999995</v>
      </c>
      <c r="I2998">
        <f t="shared" si="46"/>
        <v>-2.9500122069999999</v>
      </c>
    </row>
    <row r="2999" spans="1:9" x14ac:dyDescent="0.3">
      <c r="A2999" s="1">
        <v>43277</v>
      </c>
      <c r="B2999" s="1">
        <v>43278</v>
      </c>
      <c r="C2999">
        <v>300</v>
      </c>
      <c r="D2999">
        <v>299.4500122</v>
      </c>
      <c r="E2999">
        <v>300.8669797</v>
      </c>
      <c r="F2999">
        <v>-0.549987793</v>
      </c>
      <c r="G2999">
        <v>0.86697971799999995</v>
      </c>
      <c r="H2999">
        <v>0.60104076399999995</v>
      </c>
      <c r="I2999">
        <f t="shared" si="46"/>
        <v>-0.549987793</v>
      </c>
    </row>
    <row r="3000" spans="1:9" x14ac:dyDescent="0.3">
      <c r="A3000" s="1">
        <v>43278</v>
      </c>
      <c r="B3000" s="1">
        <v>43279</v>
      </c>
      <c r="C3000">
        <v>299.14999999999998</v>
      </c>
      <c r="D3000">
        <v>298.39999999999998</v>
      </c>
      <c r="E3000">
        <v>300.19655560000001</v>
      </c>
      <c r="F3000">
        <v>-0.75</v>
      </c>
      <c r="G3000">
        <v>1.0465556380000001</v>
      </c>
      <c r="H3000">
        <v>1.7324116140000001</v>
      </c>
      <c r="I3000">
        <f t="shared" si="46"/>
        <v>-0.75</v>
      </c>
    </row>
    <row r="3001" spans="1:9" x14ac:dyDescent="0.3">
      <c r="A3001" s="1">
        <v>43279</v>
      </c>
      <c r="B3001" s="1">
        <v>43280</v>
      </c>
      <c r="C3001">
        <v>296.7</v>
      </c>
      <c r="D3001">
        <v>297.04997559999998</v>
      </c>
      <c r="E3001">
        <v>297.18912460000001</v>
      </c>
      <c r="F3001">
        <v>0.34997558600000001</v>
      </c>
      <c r="G3001">
        <v>0.48912462600000001</v>
      </c>
      <c r="H3001">
        <v>0.63639610300000005</v>
      </c>
      <c r="I3001">
        <f t="shared" si="46"/>
        <v>0.34997558600000001</v>
      </c>
    </row>
    <row r="3002" spans="1:9" x14ac:dyDescent="0.3">
      <c r="A3002" s="1">
        <v>43280</v>
      </c>
      <c r="B3002" s="1">
        <v>43283</v>
      </c>
      <c r="C3002">
        <v>297.60000000000002</v>
      </c>
      <c r="D3002">
        <v>296.60000000000002</v>
      </c>
      <c r="E3002">
        <v>297.91757039999999</v>
      </c>
      <c r="F3002">
        <v>-1</v>
      </c>
      <c r="G3002">
        <v>0.31757035900000002</v>
      </c>
      <c r="H3002">
        <v>5.0204581460000002</v>
      </c>
      <c r="I3002">
        <f t="shared" si="46"/>
        <v>-1</v>
      </c>
    </row>
    <row r="3003" spans="1:9" x14ac:dyDescent="0.3">
      <c r="A3003" s="1">
        <v>43283</v>
      </c>
      <c r="B3003" s="1">
        <v>43284</v>
      </c>
      <c r="C3003">
        <v>290.5</v>
      </c>
      <c r="D3003">
        <v>292.75</v>
      </c>
      <c r="E3003">
        <v>290.39152619999999</v>
      </c>
      <c r="F3003">
        <v>-2.25</v>
      </c>
      <c r="G3003">
        <v>-0.108473837</v>
      </c>
      <c r="H3003">
        <v>0.60104076399999995</v>
      </c>
      <c r="I3003">
        <f t="shared" si="46"/>
        <v>-2.25</v>
      </c>
    </row>
    <row r="3004" spans="1:9" x14ac:dyDescent="0.3">
      <c r="A3004" s="1">
        <v>43284</v>
      </c>
      <c r="B3004" s="1">
        <v>43285</v>
      </c>
      <c r="C3004">
        <v>291.35000000000002</v>
      </c>
      <c r="D3004">
        <v>291.35000000000002</v>
      </c>
      <c r="E3004">
        <v>290.93402120000002</v>
      </c>
      <c r="F3004">
        <v>0</v>
      </c>
      <c r="G3004">
        <v>-0.415978819</v>
      </c>
      <c r="H3004">
        <v>0.84852813699999996</v>
      </c>
      <c r="I3004">
        <f t="shared" si="46"/>
        <v>0</v>
      </c>
    </row>
    <row r="3005" spans="1:9" x14ac:dyDescent="0.3">
      <c r="A3005" s="1">
        <v>43285</v>
      </c>
      <c r="B3005" s="1">
        <v>43286</v>
      </c>
      <c r="C3005">
        <v>290.14999999999998</v>
      </c>
      <c r="D3005">
        <v>290.10001219999998</v>
      </c>
      <c r="E3005">
        <v>290.82222389999998</v>
      </c>
      <c r="F3005">
        <v>-4.9987793000000003E-2</v>
      </c>
      <c r="G3005">
        <v>0.67222386599999995</v>
      </c>
      <c r="H3005">
        <v>0.38890872999999998</v>
      </c>
      <c r="I3005">
        <f t="shared" si="46"/>
        <v>-4.9987793000000003E-2</v>
      </c>
    </row>
    <row r="3006" spans="1:9" x14ac:dyDescent="0.3">
      <c r="A3006" s="1">
        <v>43286</v>
      </c>
      <c r="B3006" s="1">
        <v>43287</v>
      </c>
      <c r="C3006">
        <v>289.60000000000002</v>
      </c>
      <c r="D3006">
        <v>289.10000000000002</v>
      </c>
      <c r="E3006">
        <v>290.47130929999997</v>
      </c>
      <c r="F3006">
        <v>-0.5</v>
      </c>
      <c r="G3006">
        <v>0.87130934000000004</v>
      </c>
      <c r="H3006">
        <v>1.1313708499999999</v>
      </c>
      <c r="I3006">
        <f t="shared" si="46"/>
        <v>-0.5</v>
      </c>
    </row>
    <row r="3007" spans="1:9" x14ac:dyDescent="0.3">
      <c r="A3007" s="1">
        <v>43287</v>
      </c>
      <c r="B3007" s="1">
        <v>43290</v>
      </c>
      <c r="C3007">
        <v>291.2</v>
      </c>
      <c r="D3007">
        <v>291.84999390000002</v>
      </c>
      <c r="E3007">
        <v>291.8177073</v>
      </c>
      <c r="F3007">
        <v>0.64999389600000002</v>
      </c>
      <c r="G3007">
        <v>0.61770731199999995</v>
      </c>
      <c r="H3007">
        <v>1.87383297</v>
      </c>
      <c r="I3007">
        <f t="shared" si="46"/>
        <v>0.64999389600000002</v>
      </c>
    </row>
    <row r="3008" spans="1:9" x14ac:dyDescent="0.3">
      <c r="A3008" s="1">
        <v>43290</v>
      </c>
      <c r="B3008" s="1">
        <v>43291</v>
      </c>
      <c r="C3008">
        <v>293.85000000000002</v>
      </c>
      <c r="D3008">
        <v>294.79998169999999</v>
      </c>
      <c r="E3008">
        <v>293.89408989999998</v>
      </c>
      <c r="F3008">
        <v>0.94998168900000002</v>
      </c>
      <c r="G3008">
        <v>4.4089861000000001E-2</v>
      </c>
      <c r="H3008">
        <v>0.49497474699999999</v>
      </c>
      <c r="I3008">
        <f t="shared" si="46"/>
        <v>0.94998168900000002</v>
      </c>
    </row>
    <row r="3009" spans="1:9" x14ac:dyDescent="0.3">
      <c r="A3009" s="1">
        <v>43291</v>
      </c>
      <c r="B3009" s="1">
        <v>43292</v>
      </c>
      <c r="C3009">
        <v>294.55</v>
      </c>
      <c r="D3009">
        <v>291.8</v>
      </c>
      <c r="E3009">
        <v>294.69316789999999</v>
      </c>
      <c r="F3009">
        <v>-2.75</v>
      </c>
      <c r="G3009">
        <v>0.14316794299999999</v>
      </c>
      <c r="H3009">
        <v>1.166726189</v>
      </c>
      <c r="I3009">
        <f t="shared" si="46"/>
        <v>-2.75</v>
      </c>
    </row>
    <row r="3010" spans="1:9" x14ac:dyDescent="0.3">
      <c r="A3010" s="1">
        <v>43292</v>
      </c>
      <c r="B3010" s="1">
        <v>43293</v>
      </c>
      <c r="C3010">
        <v>292.89999999999998</v>
      </c>
      <c r="D3010">
        <v>293.25000610000001</v>
      </c>
      <c r="E3010">
        <v>293.68839279999997</v>
      </c>
      <c r="F3010">
        <v>0.35000610399999998</v>
      </c>
      <c r="G3010">
        <v>0.78839284200000004</v>
      </c>
      <c r="H3010">
        <v>0.49497474699999999</v>
      </c>
      <c r="I3010">
        <f t="shared" si="46"/>
        <v>0.35000610399999998</v>
      </c>
    </row>
    <row r="3011" spans="1:9" x14ac:dyDescent="0.3">
      <c r="A3011" s="1">
        <v>43293</v>
      </c>
      <c r="B3011" s="1">
        <v>43294</v>
      </c>
      <c r="C3011">
        <v>293.60000000000002</v>
      </c>
      <c r="D3011">
        <v>293.60000000000002</v>
      </c>
      <c r="E3011">
        <v>293.90149860000002</v>
      </c>
      <c r="F3011">
        <v>0</v>
      </c>
      <c r="G3011">
        <v>0.30149862199999999</v>
      </c>
      <c r="H3011">
        <v>2.1920310220000001</v>
      </c>
      <c r="I3011">
        <f t="shared" ref="I3011:I3074" si="47">IF(F3011&lt;-5, -5, F3011)</f>
        <v>0</v>
      </c>
    </row>
    <row r="3012" spans="1:9" x14ac:dyDescent="0.3">
      <c r="A3012" s="1">
        <v>43294</v>
      </c>
      <c r="B3012" s="1">
        <v>43297</v>
      </c>
      <c r="C3012">
        <v>296.7</v>
      </c>
      <c r="D3012">
        <v>296.79997559999998</v>
      </c>
      <c r="E3012">
        <v>297.2181698</v>
      </c>
      <c r="F3012">
        <v>9.9975586000000005E-2</v>
      </c>
      <c r="G3012">
        <v>0.51816982</v>
      </c>
      <c r="H3012">
        <v>0.63639610300000005</v>
      </c>
      <c r="I3012">
        <f t="shared" si="47"/>
        <v>9.9975586000000005E-2</v>
      </c>
    </row>
    <row r="3013" spans="1:9" x14ac:dyDescent="0.3">
      <c r="A3013" s="1">
        <v>43297</v>
      </c>
      <c r="B3013" s="1">
        <v>43298</v>
      </c>
      <c r="C3013">
        <v>295.8</v>
      </c>
      <c r="D3013">
        <v>295.55</v>
      </c>
      <c r="E3013">
        <v>296.40369939999999</v>
      </c>
      <c r="F3013">
        <v>-0.25</v>
      </c>
      <c r="G3013">
        <v>0.60369938599999995</v>
      </c>
      <c r="H3013">
        <v>0.60104076399999995</v>
      </c>
      <c r="I3013">
        <f t="shared" si="47"/>
        <v>-0.25</v>
      </c>
    </row>
    <row r="3014" spans="1:9" x14ac:dyDescent="0.3">
      <c r="A3014" s="1">
        <v>43298</v>
      </c>
      <c r="B3014" s="1">
        <v>43299</v>
      </c>
      <c r="C3014">
        <v>294.95</v>
      </c>
      <c r="D3014">
        <v>296.84999390000002</v>
      </c>
      <c r="E3014">
        <v>295.93001140000001</v>
      </c>
      <c r="F3014">
        <v>1.899993896</v>
      </c>
      <c r="G3014">
        <v>0.98001140399999997</v>
      </c>
      <c r="H3014">
        <v>0.212132034</v>
      </c>
      <c r="I3014">
        <f t="shared" si="47"/>
        <v>1.899993896</v>
      </c>
    </row>
    <row r="3015" spans="1:9" x14ac:dyDescent="0.3">
      <c r="A3015" s="1">
        <v>43299</v>
      </c>
      <c r="B3015" s="1">
        <v>43300</v>
      </c>
      <c r="C3015">
        <v>294.64999999999998</v>
      </c>
      <c r="D3015">
        <v>295.89999999999998</v>
      </c>
      <c r="E3015">
        <v>294.98401209999997</v>
      </c>
      <c r="F3015">
        <v>1.25</v>
      </c>
      <c r="G3015">
        <v>0.334012121</v>
      </c>
      <c r="H3015">
        <v>0.70710678100000002</v>
      </c>
      <c r="I3015">
        <f t="shared" si="47"/>
        <v>1.25</v>
      </c>
    </row>
    <row r="3016" spans="1:9" x14ac:dyDescent="0.3">
      <c r="A3016" s="1">
        <v>43300</v>
      </c>
      <c r="B3016" s="1">
        <v>43301</v>
      </c>
      <c r="C3016">
        <v>293.64999999999998</v>
      </c>
      <c r="D3016">
        <v>294.10001219999998</v>
      </c>
      <c r="E3016">
        <v>293.33607050000001</v>
      </c>
      <c r="F3016">
        <v>-0.450012207</v>
      </c>
      <c r="G3016">
        <v>-0.31392946799999999</v>
      </c>
      <c r="H3016">
        <v>1.0253048330000001</v>
      </c>
      <c r="I3016">
        <f t="shared" si="47"/>
        <v>-0.450012207</v>
      </c>
    </row>
    <row r="3017" spans="1:9" x14ac:dyDescent="0.3">
      <c r="A3017" s="1">
        <v>43301</v>
      </c>
      <c r="B3017" s="1">
        <v>43304</v>
      </c>
      <c r="C3017">
        <v>295.10000000000002</v>
      </c>
      <c r="D3017">
        <v>295.10000000000002</v>
      </c>
      <c r="E3017">
        <v>295.76009599999998</v>
      </c>
      <c r="F3017">
        <v>0</v>
      </c>
      <c r="G3017">
        <v>0.66009598999999997</v>
      </c>
      <c r="H3017">
        <v>1.48492424</v>
      </c>
      <c r="I3017">
        <f t="shared" si="47"/>
        <v>0</v>
      </c>
    </row>
    <row r="3018" spans="1:9" x14ac:dyDescent="0.3">
      <c r="A3018" s="1">
        <v>43304</v>
      </c>
      <c r="B3018" s="1">
        <v>43305</v>
      </c>
      <c r="C3018">
        <v>293</v>
      </c>
      <c r="D3018">
        <v>293.14999390000003</v>
      </c>
      <c r="E3018">
        <v>293.68474209999999</v>
      </c>
      <c r="F3018">
        <v>0.14999389599999999</v>
      </c>
      <c r="G3018">
        <v>0.684742093</v>
      </c>
      <c r="H3018">
        <v>0.60104076399999995</v>
      </c>
      <c r="I3018">
        <f t="shared" si="47"/>
        <v>0.14999389599999999</v>
      </c>
    </row>
    <row r="3019" spans="1:9" x14ac:dyDescent="0.3">
      <c r="A3019" s="1">
        <v>43305</v>
      </c>
      <c r="B3019" s="1">
        <v>43306</v>
      </c>
      <c r="C3019">
        <v>293.85000000000002</v>
      </c>
      <c r="D3019">
        <v>294.29998169999999</v>
      </c>
      <c r="E3019">
        <v>294.02856539999999</v>
      </c>
      <c r="F3019">
        <v>0.44998168900000002</v>
      </c>
      <c r="G3019">
        <v>0.17856538299999999</v>
      </c>
      <c r="H3019">
        <v>0.53033008599999998</v>
      </c>
      <c r="I3019">
        <f t="shared" si="47"/>
        <v>0.44998168900000002</v>
      </c>
    </row>
    <row r="3020" spans="1:9" x14ac:dyDescent="0.3">
      <c r="A3020" s="1">
        <v>43306</v>
      </c>
      <c r="B3020" s="1">
        <v>43307</v>
      </c>
      <c r="C3020">
        <v>293.10000000000002</v>
      </c>
      <c r="D3020">
        <v>294.7000061</v>
      </c>
      <c r="E3020">
        <v>292.81373559999997</v>
      </c>
      <c r="F3020">
        <v>-1.600006104</v>
      </c>
      <c r="G3020">
        <v>-0.28626444899999998</v>
      </c>
      <c r="H3020">
        <v>1.414213562</v>
      </c>
      <c r="I3020">
        <f t="shared" si="47"/>
        <v>-1.600006104</v>
      </c>
    </row>
    <row r="3021" spans="1:9" x14ac:dyDescent="0.3">
      <c r="A3021" s="1">
        <v>43307</v>
      </c>
      <c r="B3021" s="1">
        <v>43308</v>
      </c>
      <c r="C3021">
        <v>295.10000000000002</v>
      </c>
      <c r="D3021">
        <v>295.7000061</v>
      </c>
      <c r="E3021">
        <v>295.50677860000002</v>
      </c>
      <c r="F3021">
        <v>0.60000610399999998</v>
      </c>
      <c r="G3021">
        <v>0.406778574</v>
      </c>
      <c r="H3021">
        <v>0.74246212</v>
      </c>
      <c r="I3021">
        <f t="shared" si="47"/>
        <v>0.60000610399999998</v>
      </c>
    </row>
    <row r="3022" spans="1:9" x14ac:dyDescent="0.3">
      <c r="A3022" s="1">
        <v>43308</v>
      </c>
      <c r="B3022" s="1">
        <v>43311</v>
      </c>
      <c r="C3022">
        <v>296.14999999999998</v>
      </c>
      <c r="D3022">
        <v>295.00000610000001</v>
      </c>
      <c r="E3022">
        <v>295.68298320000002</v>
      </c>
      <c r="F3022">
        <v>1.149993896</v>
      </c>
      <c r="G3022">
        <v>-0.467016816</v>
      </c>
      <c r="H3022">
        <v>0.53033008599999998</v>
      </c>
      <c r="I3022">
        <f t="shared" si="47"/>
        <v>1.149993896</v>
      </c>
    </row>
    <row r="3023" spans="1:9" x14ac:dyDescent="0.3">
      <c r="A3023" s="1">
        <v>43311</v>
      </c>
      <c r="B3023" s="1">
        <v>43312</v>
      </c>
      <c r="C3023">
        <v>295.39999999999998</v>
      </c>
      <c r="D3023">
        <v>295.35001219999998</v>
      </c>
      <c r="E3023">
        <v>295.6276469</v>
      </c>
      <c r="F3023">
        <v>-4.9987793000000003E-2</v>
      </c>
      <c r="G3023">
        <v>0.22764685800000001</v>
      </c>
      <c r="H3023">
        <v>0.106066017</v>
      </c>
      <c r="I3023">
        <f t="shared" si="47"/>
        <v>-4.9987793000000003E-2</v>
      </c>
    </row>
    <row r="3024" spans="1:9" x14ac:dyDescent="0.3">
      <c r="A3024" s="1">
        <v>43312</v>
      </c>
      <c r="B3024" s="1">
        <v>43313</v>
      </c>
      <c r="C3024">
        <v>295.55</v>
      </c>
      <c r="D3024">
        <v>296.15000609999998</v>
      </c>
      <c r="E3024">
        <v>295.84257150000002</v>
      </c>
      <c r="F3024">
        <v>0.60000610399999998</v>
      </c>
      <c r="G3024">
        <v>0.29257148500000002</v>
      </c>
      <c r="H3024">
        <v>0.98994949399999999</v>
      </c>
      <c r="I3024">
        <f t="shared" si="47"/>
        <v>0.60000610399999998</v>
      </c>
    </row>
    <row r="3025" spans="1:9" x14ac:dyDescent="0.3">
      <c r="A3025" s="1">
        <v>43313</v>
      </c>
      <c r="B3025" s="1">
        <v>43314</v>
      </c>
      <c r="C3025">
        <v>296.95</v>
      </c>
      <c r="D3025">
        <v>296.79997559999998</v>
      </c>
      <c r="E3025">
        <v>297.37700130000002</v>
      </c>
      <c r="F3025">
        <v>-0.15002441399999999</v>
      </c>
      <c r="G3025">
        <v>0.42700132699999999</v>
      </c>
      <c r="H3025">
        <v>4.1365746699999999</v>
      </c>
      <c r="I3025">
        <f t="shared" si="47"/>
        <v>-0.15002441399999999</v>
      </c>
    </row>
    <row r="3026" spans="1:9" x14ac:dyDescent="0.3">
      <c r="A3026" s="1">
        <v>43314</v>
      </c>
      <c r="B3026" s="1">
        <v>43315</v>
      </c>
      <c r="C3026">
        <v>291.10000000000002</v>
      </c>
      <c r="D3026">
        <v>292.29998169999999</v>
      </c>
      <c r="E3026">
        <v>291.82911300000001</v>
      </c>
      <c r="F3026">
        <v>1.1999816889999999</v>
      </c>
      <c r="G3026">
        <v>0.72911298300000005</v>
      </c>
      <c r="H3026">
        <v>1.626345597</v>
      </c>
      <c r="I3026">
        <f t="shared" si="47"/>
        <v>1.1999816889999999</v>
      </c>
    </row>
    <row r="3027" spans="1:9" x14ac:dyDescent="0.3">
      <c r="A3027" s="1">
        <v>43315</v>
      </c>
      <c r="B3027" s="1">
        <v>43318</v>
      </c>
      <c r="C3027">
        <v>293.39999999999998</v>
      </c>
      <c r="D3027">
        <v>293.89999999999998</v>
      </c>
      <c r="E3027">
        <v>293.70006740000002</v>
      </c>
      <c r="F3027">
        <v>0.5</v>
      </c>
      <c r="G3027">
        <v>0.300067425</v>
      </c>
      <c r="H3027">
        <v>0</v>
      </c>
      <c r="I3027">
        <f t="shared" si="47"/>
        <v>0.5</v>
      </c>
    </row>
    <row r="3028" spans="1:9" x14ac:dyDescent="0.3">
      <c r="A3028" s="1">
        <v>43318</v>
      </c>
      <c r="B3028" s="1">
        <v>43319</v>
      </c>
      <c r="C3028">
        <v>293.39999999999998</v>
      </c>
      <c r="D3028">
        <v>293.70001830000001</v>
      </c>
      <c r="E3028">
        <v>293.77409060000002</v>
      </c>
      <c r="F3028">
        <v>0.30001831099999998</v>
      </c>
      <c r="G3028">
        <v>0.37409061199999999</v>
      </c>
      <c r="H3028">
        <v>1.48492424</v>
      </c>
      <c r="I3028">
        <f t="shared" si="47"/>
        <v>0.30001831099999998</v>
      </c>
    </row>
    <row r="3029" spans="1:9" x14ac:dyDescent="0.3">
      <c r="A3029" s="1">
        <v>43319</v>
      </c>
      <c r="B3029" s="1">
        <v>43320</v>
      </c>
      <c r="C3029">
        <v>295.5</v>
      </c>
      <c r="D3029">
        <v>295.7000122</v>
      </c>
      <c r="E3029">
        <v>295.46472779999999</v>
      </c>
      <c r="F3029">
        <v>-0.200012207</v>
      </c>
      <c r="G3029">
        <v>-3.5272195999999999E-2</v>
      </c>
      <c r="H3029">
        <v>0.141421356</v>
      </c>
      <c r="I3029">
        <f t="shared" si="47"/>
        <v>-0.200012207</v>
      </c>
    </row>
    <row r="3030" spans="1:9" x14ac:dyDescent="0.3">
      <c r="A3030" s="1">
        <v>43320</v>
      </c>
      <c r="B3030" s="1">
        <v>43321</v>
      </c>
      <c r="C3030">
        <v>295.3</v>
      </c>
      <c r="D3030">
        <v>295.25001220000001</v>
      </c>
      <c r="E3030">
        <v>295.03269510000001</v>
      </c>
      <c r="F3030">
        <v>4.9987793000000003E-2</v>
      </c>
      <c r="G3030">
        <v>-0.26730486799999997</v>
      </c>
      <c r="H3030">
        <v>0.106066017</v>
      </c>
      <c r="I3030">
        <f t="shared" si="47"/>
        <v>4.9987793000000003E-2</v>
      </c>
    </row>
    <row r="3031" spans="1:9" x14ac:dyDescent="0.3">
      <c r="A3031" s="1">
        <v>43321</v>
      </c>
      <c r="B3031" s="1">
        <v>43322</v>
      </c>
      <c r="C3031">
        <v>295.14999999999998</v>
      </c>
      <c r="D3031">
        <v>294.20001830000001</v>
      </c>
      <c r="E3031">
        <v>295.28052380000003</v>
      </c>
      <c r="F3031">
        <v>-0.94998168900000002</v>
      </c>
      <c r="G3031">
        <v>0.13052377100000001</v>
      </c>
      <c r="H3031">
        <v>2.474873734</v>
      </c>
      <c r="I3031">
        <f t="shared" si="47"/>
        <v>-0.94998168900000002</v>
      </c>
    </row>
    <row r="3032" spans="1:9" x14ac:dyDescent="0.3">
      <c r="A3032" s="1">
        <v>43322</v>
      </c>
      <c r="B3032" s="1">
        <v>43325</v>
      </c>
      <c r="C3032">
        <v>291.64999999999998</v>
      </c>
      <c r="D3032">
        <v>289.75000610000001</v>
      </c>
      <c r="E3032">
        <v>292.0815652</v>
      </c>
      <c r="F3032">
        <v>-1.899993896</v>
      </c>
      <c r="G3032">
        <v>0.43156519500000001</v>
      </c>
      <c r="H3032">
        <v>2.474873734</v>
      </c>
      <c r="I3032">
        <f t="shared" si="47"/>
        <v>-1.899993896</v>
      </c>
    </row>
    <row r="3033" spans="1:9" x14ac:dyDescent="0.3">
      <c r="A3033" s="1">
        <v>43325</v>
      </c>
      <c r="B3033" s="1">
        <v>43326</v>
      </c>
      <c r="C3033">
        <v>288.14999999999998</v>
      </c>
      <c r="D3033">
        <v>288.20001830000001</v>
      </c>
      <c r="E3033">
        <v>289.09338289999999</v>
      </c>
      <c r="F3033">
        <v>5.0018311000000003E-2</v>
      </c>
      <c r="G3033">
        <v>0.94338285899999996</v>
      </c>
      <c r="H3033">
        <v>0.81317279799999997</v>
      </c>
      <c r="I3033">
        <f t="shared" si="47"/>
        <v>5.0018311000000003E-2</v>
      </c>
    </row>
    <row r="3034" spans="1:9" x14ac:dyDescent="0.3">
      <c r="A3034" s="1">
        <v>43326</v>
      </c>
      <c r="B3034" s="1">
        <v>43327</v>
      </c>
      <c r="C3034">
        <v>289.3</v>
      </c>
      <c r="D3034">
        <v>288.20002440000002</v>
      </c>
      <c r="E3034">
        <v>290.00769029999998</v>
      </c>
      <c r="F3034">
        <v>-1.099975586</v>
      </c>
      <c r="G3034">
        <v>0.70769029900000002</v>
      </c>
      <c r="H3034">
        <v>0</v>
      </c>
      <c r="I3034">
        <f t="shared" si="47"/>
        <v>-1.099975586</v>
      </c>
    </row>
    <row r="3035" spans="1:9" x14ac:dyDescent="0.3">
      <c r="A3035" s="1">
        <v>43327</v>
      </c>
      <c r="B3035" s="1">
        <v>43328</v>
      </c>
      <c r="C3035">
        <v>289.3</v>
      </c>
      <c r="D3035">
        <v>284.75001220000001</v>
      </c>
      <c r="E3035">
        <v>289.95403959999999</v>
      </c>
      <c r="F3035">
        <v>-4.5499877929999997</v>
      </c>
      <c r="G3035">
        <v>0.65403962100000002</v>
      </c>
      <c r="H3035">
        <v>2.3688077170000001</v>
      </c>
      <c r="I3035">
        <f t="shared" si="47"/>
        <v>-4.5499877929999997</v>
      </c>
    </row>
    <row r="3036" spans="1:9" x14ac:dyDescent="0.3">
      <c r="A3036" s="1">
        <v>43328</v>
      </c>
      <c r="B3036" s="1">
        <v>43329</v>
      </c>
      <c r="C3036">
        <v>285.95</v>
      </c>
      <c r="D3036">
        <v>285.95</v>
      </c>
      <c r="E3036">
        <v>286.99522130000003</v>
      </c>
      <c r="F3036">
        <v>0</v>
      </c>
      <c r="G3036">
        <v>1.0452213290000001</v>
      </c>
      <c r="H3036">
        <v>0.17677669500000001</v>
      </c>
      <c r="I3036">
        <f t="shared" si="47"/>
        <v>0</v>
      </c>
    </row>
    <row r="3037" spans="1:9" x14ac:dyDescent="0.3">
      <c r="A3037" s="1">
        <v>43329</v>
      </c>
      <c r="B3037" s="1">
        <v>43332</v>
      </c>
      <c r="C3037">
        <v>286.2</v>
      </c>
      <c r="D3037">
        <v>287.45</v>
      </c>
      <c r="E3037">
        <v>286.34256699999997</v>
      </c>
      <c r="F3037">
        <v>1.25</v>
      </c>
      <c r="G3037">
        <v>0.14256697900000001</v>
      </c>
      <c r="H3037">
        <v>0.31819805200000001</v>
      </c>
      <c r="I3037">
        <f t="shared" si="47"/>
        <v>1.25</v>
      </c>
    </row>
    <row r="3038" spans="1:9" x14ac:dyDescent="0.3">
      <c r="A3038" s="1">
        <v>43332</v>
      </c>
      <c r="B3038" s="1">
        <v>43333</v>
      </c>
      <c r="C3038">
        <v>286.64999999999998</v>
      </c>
      <c r="D3038">
        <v>286.20001830000001</v>
      </c>
      <c r="E3038">
        <v>287.89301819999997</v>
      </c>
      <c r="F3038">
        <v>-0.44998168900000002</v>
      </c>
      <c r="G3038">
        <v>1.2430181499999999</v>
      </c>
      <c r="H3038">
        <v>2.4395183949999999</v>
      </c>
      <c r="I3038">
        <f t="shared" si="47"/>
        <v>-0.44998168900000002</v>
      </c>
    </row>
    <row r="3039" spans="1:9" x14ac:dyDescent="0.3">
      <c r="A3039" s="1">
        <v>43333</v>
      </c>
      <c r="B3039" s="1">
        <v>43334</v>
      </c>
      <c r="C3039">
        <v>290.10000000000002</v>
      </c>
      <c r="D3039">
        <v>290.24999389999999</v>
      </c>
      <c r="E3039">
        <v>290.79894159999998</v>
      </c>
      <c r="F3039">
        <v>0.14999389599999999</v>
      </c>
      <c r="G3039">
        <v>0.69894164800000003</v>
      </c>
      <c r="H3039">
        <v>0.60104076399999995</v>
      </c>
      <c r="I3039">
        <f t="shared" si="47"/>
        <v>0.14999389599999999</v>
      </c>
    </row>
    <row r="3040" spans="1:9" x14ac:dyDescent="0.3">
      <c r="A3040" s="1">
        <v>43334</v>
      </c>
      <c r="B3040" s="1">
        <v>43335</v>
      </c>
      <c r="C3040">
        <v>290.95</v>
      </c>
      <c r="D3040">
        <v>292.2</v>
      </c>
      <c r="E3040">
        <v>291.90680429999998</v>
      </c>
      <c r="F3040">
        <v>1.25</v>
      </c>
      <c r="G3040">
        <v>0.95680427599999995</v>
      </c>
      <c r="H3040">
        <v>0.56568542499999996</v>
      </c>
      <c r="I3040">
        <f t="shared" si="47"/>
        <v>1.25</v>
      </c>
    </row>
    <row r="3041" spans="1:9" x14ac:dyDescent="0.3">
      <c r="A3041" s="1">
        <v>43335</v>
      </c>
      <c r="B3041" s="1">
        <v>43336</v>
      </c>
      <c r="C3041">
        <v>291.75</v>
      </c>
      <c r="D3041">
        <v>291.39999390000003</v>
      </c>
      <c r="E3041">
        <v>291.94304449999998</v>
      </c>
      <c r="F3041">
        <v>-0.35000610399999998</v>
      </c>
      <c r="G3041">
        <v>0.193044454</v>
      </c>
      <c r="H3041">
        <v>0.954594155</v>
      </c>
      <c r="I3041">
        <f t="shared" si="47"/>
        <v>-0.35000610399999998</v>
      </c>
    </row>
    <row r="3042" spans="1:9" x14ac:dyDescent="0.3">
      <c r="A3042" s="1">
        <v>43336</v>
      </c>
      <c r="B3042" s="1">
        <v>43339</v>
      </c>
      <c r="C3042">
        <v>293.10000000000002</v>
      </c>
      <c r="D3042">
        <v>294.29998169999999</v>
      </c>
      <c r="E3042">
        <v>293.21316050000001</v>
      </c>
      <c r="F3042">
        <v>1.1999816889999999</v>
      </c>
      <c r="G3042">
        <v>0.11316045399999999</v>
      </c>
      <c r="H3042">
        <v>1.1313708499999999</v>
      </c>
      <c r="I3042">
        <f t="shared" si="47"/>
        <v>1.1999816889999999</v>
      </c>
    </row>
    <row r="3043" spans="1:9" x14ac:dyDescent="0.3">
      <c r="A3043" s="1">
        <v>43339</v>
      </c>
      <c r="B3043" s="1">
        <v>43340</v>
      </c>
      <c r="C3043">
        <v>294.7</v>
      </c>
      <c r="D3043">
        <v>295.99998779999999</v>
      </c>
      <c r="E3043">
        <v>294.39015180000001</v>
      </c>
      <c r="F3043">
        <v>-1.2999877929999999</v>
      </c>
      <c r="G3043">
        <v>-0.30984821899999998</v>
      </c>
      <c r="H3043">
        <v>0.24748737300000001</v>
      </c>
      <c r="I3043">
        <f t="shared" si="47"/>
        <v>-1.2999877929999999</v>
      </c>
    </row>
    <row r="3044" spans="1:9" x14ac:dyDescent="0.3">
      <c r="A3044" s="1">
        <v>43340</v>
      </c>
      <c r="B3044" s="1">
        <v>43341</v>
      </c>
      <c r="C3044">
        <v>295.05</v>
      </c>
      <c r="D3044">
        <v>295.35001829999999</v>
      </c>
      <c r="E3044">
        <v>295.38484940000001</v>
      </c>
      <c r="F3044">
        <v>0.30001831099999998</v>
      </c>
      <c r="G3044">
        <v>0.33484944700000002</v>
      </c>
      <c r="H3044">
        <v>0.38890872999999998</v>
      </c>
      <c r="I3044">
        <f t="shared" si="47"/>
        <v>0.30001831099999998</v>
      </c>
    </row>
    <row r="3045" spans="1:9" x14ac:dyDescent="0.3">
      <c r="A3045" s="1">
        <v>43341</v>
      </c>
      <c r="B3045" s="1">
        <v>43342</v>
      </c>
      <c r="C3045">
        <v>295.60000000000002</v>
      </c>
      <c r="D3045">
        <v>295.85000000000002</v>
      </c>
      <c r="E3045">
        <v>295.79208260000001</v>
      </c>
      <c r="F3045">
        <v>0.25</v>
      </c>
      <c r="G3045">
        <v>0.19208255399999999</v>
      </c>
      <c r="H3045">
        <v>0.212132034</v>
      </c>
      <c r="I3045">
        <f t="shared" si="47"/>
        <v>0.25</v>
      </c>
    </row>
    <row r="3046" spans="1:9" x14ac:dyDescent="0.3">
      <c r="A3046" s="1">
        <v>43342</v>
      </c>
      <c r="B3046" s="1">
        <v>43343</v>
      </c>
      <c r="C3046">
        <v>295.89999999999998</v>
      </c>
      <c r="D3046">
        <v>294.50000610000001</v>
      </c>
      <c r="E3046">
        <v>296.20970080000001</v>
      </c>
      <c r="F3046">
        <v>-1.399993896</v>
      </c>
      <c r="G3046">
        <v>0.309700847</v>
      </c>
      <c r="H3046">
        <v>0.88388347599999995</v>
      </c>
      <c r="I3046">
        <f t="shared" si="47"/>
        <v>-1.399993896</v>
      </c>
    </row>
    <row r="3047" spans="1:9" x14ac:dyDescent="0.3">
      <c r="A3047" s="1">
        <v>43343</v>
      </c>
      <c r="B3047" s="1">
        <v>43346</v>
      </c>
      <c r="C3047">
        <v>297.14999999999998</v>
      </c>
      <c r="D3047">
        <v>296.60001219999998</v>
      </c>
      <c r="E3047">
        <v>296.73733240000001</v>
      </c>
      <c r="F3047">
        <v>0.549987793</v>
      </c>
      <c r="G3047">
        <v>-0.41266763200000001</v>
      </c>
      <c r="H3047">
        <v>1.48492424</v>
      </c>
      <c r="I3047">
        <f t="shared" si="47"/>
        <v>0.549987793</v>
      </c>
    </row>
    <row r="3048" spans="1:9" x14ac:dyDescent="0.3">
      <c r="A3048" s="1">
        <v>43346</v>
      </c>
      <c r="B3048" s="1">
        <v>43347</v>
      </c>
      <c r="C3048">
        <v>295.05</v>
      </c>
      <c r="D3048">
        <v>295.25001220000001</v>
      </c>
      <c r="E3048">
        <v>295.74879800000002</v>
      </c>
      <c r="F3048">
        <v>0.200012207</v>
      </c>
      <c r="G3048">
        <v>0.698798001</v>
      </c>
      <c r="H3048">
        <v>1.060660172</v>
      </c>
      <c r="I3048">
        <f t="shared" si="47"/>
        <v>0.200012207</v>
      </c>
    </row>
    <row r="3049" spans="1:9" x14ac:dyDescent="0.3">
      <c r="A3049" s="1">
        <v>43347</v>
      </c>
      <c r="B3049" s="1">
        <v>43348</v>
      </c>
      <c r="C3049">
        <v>296.55</v>
      </c>
      <c r="D3049">
        <v>295.45002440000002</v>
      </c>
      <c r="E3049">
        <v>296.55287670000001</v>
      </c>
      <c r="F3049">
        <v>-1.099975586</v>
      </c>
      <c r="G3049">
        <v>2.8766540000000002E-3</v>
      </c>
      <c r="H3049">
        <v>3.0052038200000002</v>
      </c>
      <c r="I3049">
        <f t="shared" si="47"/>
        <v>-1.099975586</v>
      </c>
    </row>
    <row r="3050" spans="1:9" x14ac:dyDescent="0.3">
      <c r="A3050" s="1">
        <v>43348</v>
      </c>
      <c r="B3050" s="1">
        <v>43349</v>
      </c>
      <c r="C3050">
        <v>292.3</v>
      </c>
      <c r="D3050">
        <v>291.90000609999998</v>
      </c>
      <c r="E3050">
        <v>292.98546329999999</v>
      </c>
      <c r="F3050">
        <v>-0.39999389600000002</v>
      </c>
      <c r="G3050">
        <v>0.68546330899999997</v>
      </c>
      <c r="H3050">
        <v>0.141421356</v>
      </c>
      <c r="I3050">
        <f t="shared" si="47"/>
        <v>-0.39999389600000002</v>
      </c>
    </row>
    <row r="3051" spans="1:9" x14ac:dyDescent="0.3">
      <c r="A3051" s="1">
        <v>43349</v>
      </c>
      <c r="B3051" s="1">
        <v>43350</v>
      </c>
      <c r="C3051">
        <v>292.10000000000002</v>
      </c>
      <c r="D3051">
        <v>290.35000000000002</v>
      </c>
      <c r="E3051">
        <v>291.72698359999998</v>
      </c>
      <c r="F3051">
        <v>1.75</v>
      </c>
      <c r="G3051">
        <v>-0.37301635700000002</v>
      </c>
      <c r="H3051">
        <v>0.98994949399999999</v>
      </c>
      <c r="I3051">
        <f t="shared" si="47"/>
        <v>1.75</v>
      </c>
    </row>
    <row r="3052" spans="1:9" x14ac:dyDescent="0.3">
      <c r="A3052" s="1">
        <v>43350</v>
      </c>
      <c r="B3052" s="1">
        <v>43353</v>
      </c>
      <c r="C3052">
        <v>290.7</v>
      </c>
      <c r="D3052">
        <v>290.2</v>
      </c>
      <c r="E3052">
        <v>290.535797</v>
      </c>
      <c r="F3052">
        <v>0.5</v>
      </c>
      <c r="G3052">
        <v>-0.16420304799999999</v>
      </c>
      <c r="H3052">
        <v>0.31819805200000001</v>
      </c>
      <c r="I3052">
        <f t="shared" si="47"/>
        <v>0.5</v>
      </c>
    </row>
    <row r="3053" spans="1:9" x14ac:dyDescent="0.3">
      <c r="A3053" s="1">
        <v>43353</v>
      </c>
      <c r="B3053" s="1">
        <v>43354</v>
      </c>
      <c r="C3053">
        <v>291.14999999999998</v>
      </c>
      <c r="D3053">
        <v>290.70001830000001</v>
      </c>
      <c r="E3053">
        <v>291.3688914</v>
      </c>
      <c r="F3053">
        <v>-0.44998168900000002</v>
      </c>
      <c r="G3053">
        <v>0.21889135200000001</v>
      </c>
      <c r="H3053">
        <v>0.77781745899999999</v>
      </c>
      <c r="I3053">
        <f t="shared" si="47"/>
        <v>-0.44998168900000002</v>
      </c>
    </row>
    <row r="3054" spans="1:9" x14ac:dyDescent="0.3">
      <c r="A3054" s="1">
        <v>43354</v>
      </c>
      <c r="B3054" s="1">
        <v>43355</v>
      </c>
      <c r="C3054">
        <v>290.05</v>
      </c>
      <c r="D3054">
        <v>290.3</v>
      </c>
      <c r="E3054">
        <v>290.13582700000001</v>
      </c>
      <c r="F3054">
        <v>0.25</v>
      </c>
      <c r="G3054">
        <v>8.5827015000000006E-2</v>
      </c>
      <c r="H3054">
        <v>0.141421356</v>
      </c>
      <c r="I3054">
        <f t="shared" si="47"/>
        <v>0.25</v>
      </c>
    </row>
    <row r="3055" spans="1:9" x14ac:dyDescent="0.3">
      <c r="A3055" s="1">
        <v>43355</v>
      </c>
      <c r="B3055" s="1">
        <v>43356</v>
      </c>
      <c r="C3055">
        <v>290.25</v>
      </c>
      <c r="D3055">
        <v>290.2999878</v>
      </c>
      <c r="E3055">
        <v>290.64498170000002</v>
      </c>
      <c r="F3055">
        <v>4.9987793000000003E-2</v>
      </c>
      <c r="G3055">
        <v>0.39498174200000002</v>
      </c>
      <c r="H3055">
        <v>0.35355339099999999</v>
      </c>
      <c r="I3055">
        <f t="shared" si="47"/>
        <v>4.9987793000000003E-2</v>
      </c>
    </row>
    <row r="3056" spans="1:9" x14ac:dyDescent="0.3">
      <c r="A3056" s="1">
        <v>43356</v>
      </c>
      <c r="B3056" s="1">
        <v>43357</v>
      </c>
      <c r="C3056">
        <v>289.75</v>
      </c>
      <c r="D3056">
        <v>291.9500122</v>
      </c>
      <c r="E3056">
        <v>289.35949019999998</v>
      </c>
      <c r="F3056">
        <v>-2.2000122069999999</v>
      </c>
      <c r="G3056">
        <v>-0.39050978400000003</v>
      </c>
      <c r="H3056">
        <v>3.39411255</v>
      </c>
      <c r="I3056">
        <f t="shared" si="47"/>
        <v>-2.2000122069999999</v>
      </c>
    </row>
    <row r="3057" spans="1:9" x14ac:dyDescent="0.3">
      <c r="A3057" s="1">
        <v>43357</v>
      </c>
      <c r="B3057" s="1">
        <v>43360</v>
      </c>
      <c r="C3057">
        <v>294.55</v>
      </c>
      <c r="D3057">
        <v>293.50001220000001</v>
      </c>
      <c r="E3057">
        <v>294.7807009</v>
      </c>
      <c r="F3057">
        <v>-1.0499877929999999</v>
      </c>
      <c r="G3057">
        <v>0.23070093999999999</v>
      </c>
      <c r="H3057">
        <v>1.9798989870000001</v>
      </c>
      <c r="I3057">
        <f t="shared" si="47"/>
        <v>-1.0499877929999999</v>
      </c>
    </row>
    <row r="3058" spans="1:9" x14ac:dyDescent="0.3">
      <c r="A3058" s="1">
        <v>43360</v>
      </c>
      <c r="B3058" s="1">
        <v>43361</v>
      </c>
      <c r="C3058">
        <v>291.75</v>
      </c>
      <c r="D3058">
        <v>290.14999390000003</v>
      </c>
      <c r="E3058">
        <v>292.0408438</v>
      </c>
      <c r="F3058">
        <v>-1.600006104</v>
      </c>
      <c r="G3058">
        <v>0.29084384400000002</v>
      </c>
      <c r="H3058">
        <v>1.1313708499999999</v>
      </c>
      <c r="I3058">
        <f t="shared" si="47"/>
        <v>-1.600006104</v>
      </c>
    </row>
    <row r="3059" spans="1:9" x14ac:dyDescent="0.3">
      <c r="A3059" s="1">
        <v>43361</v>
      </c>
      <c r="B3059" s="1">
        <v>43362</v>
      </c>
      <c r="C3059">
        <v>293.35000000000002</v>
      </c>
      <c r="D3059">
        <v>294.39998780000002</v>
      </c>
      <c r="E3059">
        <v>294.0993722</v>
      </c>
      <c r="F3059">
        <v>1.0499877929999999</v>
      </c>
      <c r="G3059">
        <v>0.74937224400000002</v>
      </c>
      <c r="H3059">
        <v>0.141421356</v>
      </c>
      <c r="I3059">
        <f t="shared" si="47"/>
        <v>1.0499877929999999</v>
      </c>
    </row>
    <row r="3060" spans="1:9" x14ac:dyDescent="0.3">
      <c r="A3060" s="1">
        <v>43362</v>
      </c>
      <c r="B3060" s="1">
        <v>43363</v>
      </c>
      <c r="C3060">
        <v>293.55</v>
      </c>
      <c r="D3060">
        <v>294.25001220000001</v>
      </c>
      <c r="E3060">
        <v>293.6629178</v>
      </c>
      <c r="F3060">
        <v>0.700012207</v>
      </c>
      <c r="G3060">
        <v>0.112917848</v>
      </c>
      <c r="H3060">
        <v>1.8384776309999999</v>
      </c>
      <c r="I3060">
        <f t="shared" si="47"/>
        <v>0.700012207</v>
      </c>
    </row>
    <row r="3061" spans="1:9" x14ac:dyDescent="0.3">
      <c r="A3061" s="1">
        <v>43363</v>
      </c>
      <c r="B3061" s="1">
        <v>43364</v>
      </c>
      <c r="C3061">
        <v>296.14999999999998</v>
      </c>
      <c r="D3061">
        <v>296.95001830000001</v>
      </c>
      <c r="E3061">
        <v>296.31282110000001</v>
      </c>
      <c r="F3061">
        <v>0.80001831099999998</v>
      </c>
      <c r="G3061">
        <v>0.16282105399999999</v>
      </c>
      <c r="H3061">
        <v>0.954594155</v>
      </c>
      <c r="I3061">
        <f t="shared" si="47"/>
        <v>0.80001831099999998</v>
      </c>
    </row>
    <row r="3062" spans="1:9" x14ac:dyDescent="0.3">
      <c r="A3062" s="1">
        <v>43364</v>
      </c>
      <c r="B3062" s="1">
        <v>43367</v>
      </c>
      <c r="C3062">
        <v>297.5</v>
      </c>
      <c r="D3062">
        <v>296.9500122</v>
      </c>
      <c r="E3062">
        <v>297.65522989999999</v>
      </c>
      <c r="F3062">
        <v>-0.549987793</v>
      </c>
      <c r="G3062">
        <v>0.15522986699999999</v>
      </c>
      <c r="H3062">
        <v>0</v>
      </c>
      <c r="I3062">
        <f t="shared" si="47"/>
        <v>-0.549987793</v>
      </c>
    </row>
    <row r="3063" spans="1:9" x14ac:dyDescent="0.3">
      <c r="A3063" s="1">
        <v>43367</v>
      </c>
      <c r="B3063" s="1">
        <v>43368</v>
      </c>
      <c r="C3063">
        <v>297.5</v>
      </c>
      <c r="D3063">
        <v>296.9500122</v>
      </c>
      <c r="E3063">
        <v>297.7714813</v>
      </c>
      <c r="F3063">
        <v>-0.549987793</v>
      </c>
      <c r="G3063">
        <v>0.27148133499999999</v>
      </c>
      <c r="H3063">
        <v>0</v>
      </c>
      <c r="I3063">
        <f t="shared" si="47"/>
        <v>-0.549987793</v>
      </c>
    </row>
    <row r="3064" spans="1:9" x14ac:dyDescent="0.3">
      <c r="A3064" s="1">
        <v>43368</v>
      </c>
      <c r="B3064" s="1">
        <v>43369</v>
      </c>
      <c r="C3064">
        <v>297.5</v>
      </c>
      <c r="D3064">
        <v>296.9500122</v>
      </c>
      <c r="E3064">
        <v>297.73862709999997</v>
      </c>
      <c r="F3064">
        <v>-0.549987793</v>
      </c>
      <c r="G3064">
        <v>0.23862707599999999</v>
      </c>
      <c r="H3064">
        <v>0</v>
      </c>
      <c r="I3064">
        <f t="shared" si="47"/>
        <v>-0.549987793</v>
      </c>
    </row>
    <row r="3065" spans="1:9" x14ac:dyDescent="0.3">
      <c r="A3065" s="1">
        <v>43369</v>
      </c>
      <c r="B3065" s="1">
        <v>43370</v>
      </c>
      <c r="C3065">
        <v>297.5</v>
      </c>
      <c r="D3065">
        <v>296.5499878</v>
      </c>
      <c r="E3065">
        <v>297.73084189999997</v>
      </c>
      <c r="F3065">
        <v>-0.950012207</v>
      </c>
      <c r="G3065">
        <v>0.230841875</v>
      </c>
      <c r="H3065">
        <v>1.52027958</v>
      </c>
      <c r="I3065">
        <f t="shared" si="47"/>
        <v>-0.950012207</v>
      </c>
    </row>
    <row r="3066" spans="1:9" x14ac:dyDescent="0.3">
      <c r="A3066" s="1">
        <v>43370</v>
      </c>
      <c r="B3066" s="1">
        <v>43371</v>
      </c>
      <c r="C3066">
        <v>299.64999999999998</v>
      </c>
      <c r="D3066">
        <v>299.7999939</v>
      </c>
      <c r="E3066">
        <v>299.35177149999998</v>
      </c>
      <c r="F3066">
        <v>-0.14999389599999999</v>
      </c>
      <c r="G3066">
        <v>-0.29822850200000001</v>
      </c>
      <c r="H3066">
        <v>1.0960155110000001</v>
      </c>
      <c r="I3066">
        <f t="shared" si="47"/>
        <v>-0.14999389599999999</v>
      </c>
    </row>
    <row r="3067" spans="1:9" x14ac:dyDescent="0.3">
      <c r="A3067" s="1">
        <v>43371</v>
      </c>
      <c r="B3067" s="1">
        <v>43374</v>
      </c>
      <c r="C3067">
        <v>298.10000000000002</v>
      </c>
      <c r="D3067">
        <v>298.60000000000002</v>
      </c>
      <c r="E3067">
        <v>297.77193549999998</v>
      </c>
      <c r="F3067">
        <v>-0.5</v>
      </c>
      <c r="G3067">
        <v>-0.32806453099999999</v>
      </c>
      <c r="H3067">
        <v>0.38890872999999998</v>
      </c>
      <c r="I3067">
        <f t="shared" si="47"/>
        <v>-0.5</v>
      </c>
    </row>
    <row r="3068" spans="1:9" x14ac:dyDescent="0.3">
      <c r="A3068" s="1">
        <v>43374</v>
      </c>
      <c r="B3068" s="1">
        <v>43375</v>
      </c>
      <c r="C3068">
        <v>297.55</v>
      </c>
      <c r="D3068">
        <v>297.20002440000002</v>
      </c>
      <c r="E3068">
        <v>297.76909000000001</v>
      </c>
      <c r="F3068">
        <v>-0.34997558600000001</v>
      </c>
      <c r="G3068">
        <v>0.21909004400000001</v>
      </c>
      <c r="H3068">
        <v>2.4395183949999999</v>
      </c>
      <c r="I3068">
        <f t="shared" si="47"/>
        <v>-0.34997558600000001</v>
      </c>
    </row>
    <row r="3069" spans="1:9" x14ac:dyDescent="0.3">
      <c r="A3069" s="1">
        <v>43375</v>
      </c>
      <c r="B3069" s="1">
        <v>43376</v>
      </c>
      <c r="C3069">
        <v>294.10000000000002</v>
      </c>
      <c r="D3069">
        <v>297.2000061</v>
      </c>
      <c r="E3069">
        <v>294.5660555</v>
      </c>
      <c r="F3069">
        <v>3.1000061040000002</v>
      </c>
      <c r="G3069">
        <v>0.46605548299999999</v>
      </c>
      <c r="H3069">
        <v>0</v>
      </c>
      <c r="I3069">
        <f t="shared" si="47"/>
        <v>3.1000061040000002</v>
      </c>
    </row>
    <row r="3070" spans="1:9" x14ac:dyDescent="0.3">
      <c r="A3070" s="1">
        <v>43376</v>
      </c>
      <c r="B3070" s="1">
        <v>43377</v>
      </c>
      <c r="C3070">
        <v>294.10000000000002</v>
      </c>
      <c r="D3070">
        <v>294.10000000000002</v>
      </c>
      <c r="E3070">
        <v>294.75808419999998</v>
      </c>
      <c r="F3070">
        <v>0</v>
      </c>
      <c r="G3070">
        <v>0.65808421399999995</v>
      </c>
      <c r="H3070">
        <v>3.570889245</v>
      </c>
      <c r="I3070">
        <f t="shared" si="47"/>
        <v>0</v>
      </c>
    </row>
    <row r="3071" spans="1:9" x14ac:dyDescent="0.3">
      <c r="A3071" s="1">
        <v>43377</v>
      </c>
      <c r="B3071" s="1">
        <v>43378</v>
      </c>
      <c r="C3071">
        <v>289.05</v>
      </c>
      <c r="D3071">
        <v>288.70002440000002</v>
      </c>
      <c r="E3071">
        <v>288.58043679999997</v>
      </c>
      <c r="F3071">
        <v>0.34997558600000001</v>
      </c>
      <c r="G3071">
        <v>-0.46956324599999999</v>
      </c>
      <c r="H3071">
        <v>0.45961940800000001</v>
      </c>
      <c r="I3071">
        <f t="shared" si="47"/>
        <v>0.34997558600000001</v>
      </c>
    </row>
    <row r="3072" spans="1:9" x14ac:dyDescent="0.3">
      <c r="A3072" s="1">
        <v>43378</v>
      </c>
      <c r="B3072" s="1">
        <v>43381</v>
      </c>
      <c r="C3072">
        <v>288.39999999999998</v>
      </c>
      <c r="D3072">
        <v>287.25000610000001</v>
      </c>
      <c r="E3072">
        <v>286.86135819999998</v>
      </c>
      <c r="F3072">
        <v>1.149993896</v>
      </c>
      <c r="G3072">
        <v>-1.5386418100000001</v>
      </c>
      <c r="H3072">
        <v>0.77781745899999999</v>
      </c>
      <c r="I3072">
        <f t="shared" si="47"/>
        <v>1.149993896</v>
      </c>
    </row>
    <row r="3073" spans="1:9" x14ac:dyDescent="0.3">
      <c r="A3073" s="1">
        <v>43381</v>
      </c>
      <c r="B3073" s="1">
        <v>43382</v>
      </c>
      <c r="C3073">
        <v>287.3</v>
      </c>
      <c r="D3073">
        <v>287.25001220000001</v>
      </c>
      <c r="E3073">
        <v>286.4363798</v>
      </c>
      <c r="F3073">
        <v>4.9987793000000003E-2</v>
      </c>
      <c r="G3073">
        <v>-0.86362016200000002</v>
      </c>
      <c r="H3073">
        <v>0</v>
      </c>
      <c r="I3073">
        <f t="shared" si="47"/>
        <v>4.9987793000000003E-2</v>
      </c>
    </row>
    <row r="3074" spans="1:9" x14ac:dyDescent="0.3">
      <c r="A3074" s="1">
        <v>43382</v>
      </c>
      <c r="B3074" s="1">
        <v>43383</v>
      </c>
      <c r="C3074">
        <v>287.3</v>
      </c>
      <c r="D3074">
        <v>287.85001829999999</v>
      </c>
      <c r="E3074">
        <v>286.887317</v>
      </c>
      <c r="F3074">
        <v>-0.55001831099999998</v>
      </c>
      <c r="G3074">
        <v>-0.41268297999999998</v>
      </c>
      <c r="H3074">
        <v>1.414213562</v>
      </c>
      <c r="I3074">
        <f t="shared" si="47"/>
        <v>-0.55001831099999998</v>
      </c>
    </row>
    <row r="3075" spans="1:9" x14ac:dyDescent="0.3">
      <c r="A3075" s="1">
        <v>43383</v>
      </c>
      <c r="B3075" s="1">
        <v>43384</v>
      </c>
      <c r="C3075">
        <v>285.3</v>
      </c>
      <c r="D3075">
        <v>277.55</v>
      </c>
      <c r="E3075">
        <v>285.35152199999999</v>
      </c>
      <c r="F3075">
        <v>-7.75</v>
      </c>
      <c r="G3075">
        <v>5.1522017000000003E-2</v>
      </c>
      <c r="H3075">
        <v>9.3691648510000007</v>
      </c>
      <c r="I3075">
        <f t="shared" ref="I3075:I3132" si="48">IF(F3075&lt;-5, -5, F3075)</f>
        <v>-5</v>
      </c>
    </row>
    <row r="3076" spans="1:9" x14ac:dyDescent="0.3">
      <c r="A3076" s="1">
        <v>43384</v>
      </c>
      <c r="B3076" s="1">
        <v>43385</v>
      </c>
      <c r="C3076">
        <v>272.05</v>
      </c>
      <c r="D3076">
        <v>273.25001220000001</v>
      </c>
      <c r="E3076">
        <v>272.85939550000001</v>
      </c>
      <c r="F3076">
        <v>1.2000122070000001</v>
      </c>
      <c r="G3076">
        <v>0.80939549200000005</v>
      </c>
      <c r="H3076">
        <v>3.2880465330000002</v>
      </c>
      <c r="I3076">
        <f t="shared" si="48"/>
        <v>1.2000122070000001</v>
      </c>
    </row>
    <row r="3077" spans="1:9" x14ac:dyDescent="0.3">
      <c r="A3077" s="1">
        <v>43385</v>
      </c>
      <c r="B3077" s="1">
        <v>43388</v>
      </c>
      <c r="C3077">
        <v>276.7</v>
      </c>
      <c r="D3077">
        <v>275.95</v>
      </c>
      <c r="E3077">
        <v>276.33884840000002</v>
      </c>
      <c r="F3077">
        <v>0.75</v>
      </c>
      <c r="G3077">
        <v>-0.36115160600000001</v>
      </c>
      <c r="H3077">
        <v>1.626345597</v>
      </c>
      <c r="I3077">
        <f t="shared" si="48"/>
        <v>0.75</v>
      </c>
    </row>
    <row r="3078" spans="1:9" x14ac:dyDescent="0.3">
      <c r="A3078" s="1">
        <v>43388</v>
      </c>
      <c r="B3078" s="1">
        <v>43389</v>
      </c>
      <c r="C3078">
        <v>274.39999999999998</v>
      </c>
      <c r="D3078">
        <v>275.39999999999998</v>
      </c>
      <c r="E3078">
        <v>276.37643889999998</v>
      </c>
      <c r="F3078">
        <v>1</v>
      </c>
      <c r="G3078">
        <v>1.9764388799999999</v>
      </c>
      <c r="H3078">
        <v>0.17677669500000001</v>
      </c>
      <c r="I3078">
        <f t="shared" si="48"/>
        <v>1</v>
      </c>
    </row>
    <row r="3079" spans="1:9" x14ac:dyDescent="0.3">
      <c r="A3079" s="1">
        <v>43389</v>
      </c>
      <c r="B3079" s="1">
        <v>43390</v>
      </c>
      <c r="C3079">
        <v>274.14999999999998</v>
      </c>
      <c r="D3079">
        <v>277.50000610000001</v>
      </c>
      <c r="E3079">
        <v>273.8261397</v>
      </c>
      <c r="F3079">
        <v>-3.3500061040000002</v>
      </c>
      <c r="G3079">
        <v>-0.323860288</v>
      </c>
      <c r="H3079">
        <v>2.5102290730000001</v>
      </c>
      <c r="I3079">
        <f t="shared" si="48"/>
        <v>-3.3500061040000002</v>
      </c>
    </row>
    <row r="3080" spans="1:9" x14ac:dyDescent="0.3">
      <c r="A3080" s="1">
        <v>43390</v>
      </c>
      <c r="B3080" s="1">
        <v>43391</v>
      </c>
      <c r="C3080">
        <v>277.7</v>
      </c>
      <c r="D3080">
        <v>276.09999390000002</v>
      </c>
      <c r="E3080">
        <v>278.61266890000002</v>
      </c>
      <c r="F3080">
        <v>-1.600006104</v>
      </c>
      <c r="G3080">
        <v>0.91266894300000001</v>
      </c>
      <c r="H3080">
        <v>2.0859650049999998</v>
      </c>
      <c r="I3080">
        <f t="shared" si="48"/>
        <v>-1.600006104</v>
      </c>
    </row>
    <row r="3081" spans="1:9" x14ac:dyDescent="0.3">
      <c r="A3081" s="1">
        <v>43391</v>
      </c>
      <c r="B3081" s="1">
        <v>43392</v>
      </c>
      <c r="C3081">
        <v>274.75</v>
      </c>
      <c r="D3081">
        <v>272.89999390000003</v>
      </c>
      <c r="E3081">
        <v>275.81088920000002</v>
      </c>
      <c r="F3081">
        <v>-1.850006104</v>
      </c>
      <c r="G3081">
        <v>1.060889244</v>
      </c>
      <c r="H3081">
        <v>0.67175144200000003</v>
      </c>
      <c r="I3081">
        <f t="shared" si="48"/>
        <v>-1.850006104</v>
      </c>
    </row>
    <row r="3082" spans="1:9" x14ac:dyDescent="0.3">
      <c r="A3082" s="1">
        <v>43392</v>
      </c>
      <c r="B3082" s="1">
        <v>43395</v>
      </c>
      <c r="C3082">
        <v>275.7</v>
      </c>
      <c r="D3082">
        <v>273.7</v>
      </c>
      <c r="E3082">
        <v>274.53226660000001</v>
      </c>
      <c r="F3082">
        <v>2</v>
      </c>
      <c r="G3082">
        <v>-1.167733431</v>
      </c>
      <c r="H3082">
        <v>0.49497474699999999</v>
      </c>
      <c r="I3082">
        <f t="shared" si="48"/>
        <v>2</v>
      </c>
    </row>
    <row r="3083" spans="1:9" x14ac:dyDescent="0.3">
      <c r="A3083" s="1">
        <v>43395</v>
      </c>
      <c r="B3083" s="1">
        <v>43396</v>
      </c>
      <c r="C3083">
        <v>276.39999999999998</v>
      </c>
      <c r="D3083">
        <v>274.20001830000001</v>
      </c>
      <c r="E3083">
        <v>276.41787720000002</v>
      </c>
      <c r="F3083">
        <v>-2.1999816889999999</v>
      </c>
      <c r="G3083">
        <v>1.7877243000000001E-2</v>
      </c>
      <c r="H3083">
        <v>4.7729707729999999</v>
      </c>
      <c r="I3083">
        <f t="shared" si="48"/>
        <v>-2.1999816889999999</v>
      </c>
    </row>
    <row r="3084" spans="1:9" x14ac:dyDescent="0.3">
      <c r="A3084" s="1">
        <v>43396</v>
      </c>
      <c r="B3084" s="1">
        <v>43397</v>
      </c>
      <c r="C3084">
        <v>269.64999999999998</v>
      </c>
      <c r="D3084">
        <v>271.7999939</v>
      </c>
      <c r="E3084">
        <v>268.91326040000001</v>
      </c>
      <c r="F3084">
        <v>-2.1499938959999998</v>
      </c>
      <c r="G3084">
        <v>-0.73673957599999995</v>
      </c>
      <c r="H3084">
        <v>0.77781745899999999</v>
      </c>
      <c r="I3084">
        <f t="shared" si="48"/>
        <v>-2.1499938959999998</v>
      </c>
    </row>
    <row r="3085" spans="1:9" x14ac:dyDescent="0.3">
      <c r="A3085" s="1">
        <v>43397</v>
      </c>
      <c r="B3085" s="1">
        <v>43398</v>
      </c>
      <c r="C3085">
        <v>268.55</v>
      </c>
      <c r="D3085">
        <v>262.70002440000002</v>
      </c>
      <c r="E3085">
        <v>267.92831630000001</v>
      </c>
      <c r="F3085">
        <v>5.8499755860000002</v>
      </c>
      <c r="G3085">
        <v>-0.62168371700000002</v>
      </c>
      <c r="H3085">
        <v>3.0759144979999999</v>
      </c>
      <c r="I3085">
        <f t="shared" si="48"/>
        <v>5.8499755860000002</v>
      </c>
    </row>
    <row r="3086" spans="1:9" x14ac:dyDescent="0.3">
      <c r="A3086" s="1">
        <v>43398</v>
      </c>
      <c r="B3086" s="1">
        <v>43399</v>
      </c>
      <c r="C3086">
        <v>264.2</v>
      </c>
      <c r="D3086">
        <v>264.29997559999998</v>
      </c>
      <c r="E3086">
        <v>262.97355679999998</v>
      </c>
      <c r="F3086">
        <v>-9.9975586000000005E-2</v>
      </c>
      <c r="G3086">
        <v>-1.226443172</v>
      </c>
      <c r="H3086">
        <v>3.0052038200000002</v>
      </c>
      <c r="I3086">
        <f t="shared" si="48"/>
        <v>-9.9975586000000005E-2</v>
      </c>
    </row>
    <row r="3087" spans="1:9" x14ac:dyDescent="0.3">
      <c r="A3087" s="1">
        <v>43399</v>
      </c>
      <c r="B3087" s="1">
        <v>43402</v>
      </c>
      <c r="C3087">
        <v>259.95</v>
      </c>
      <c r="D3087">
        <v>261.14998170000001</v>
      </c>
      <c r="E3087">
        <v>260.7562848</v>
      </c>
      <c r="F3087">
        <v>1.1999816889999999</v>
      </c>
      <c r="G3087">
        <v>0.80628484499999997</v>
      </c>
      <c r="H3087">
        <v>2.0506096650000001</v>
      </c>
      <c r="I3087">
        <f t="shared" si="48"/>
        <v>1.1999816889999999</v>
      </c>
    </row>
    <row r="3088" spans="1:9" x14ac:dyDescent="0.3">
      <c r="A3088" s="1">
        <v>43402</v>
      </c>
      <c r="B3088" s="1">
        <v>43403</v>
      </c>
      <c r="C3088">
        <v>257.05</v>
      </c>
      <c r="D3088">
        <v>256.8</v>
      </c>
      <c r="E3088">
        <v>256.15726569999998</v>
      </c>
      <c r="F3088">
        <v>0.25</v>
      </c>
      <c r="G3088">
        <v>-0.89273428899999996</v>
      </c>
      <c r="H3088">
        <v>1.5556349190000001</v>
      </c>
      <c r="I3088">
        <f t="shared" si="48"/>
        <v>0.25</v>
      </c>
    </row>
    <row r="3089" spans="1:9" x14ac:dyDescent="0.3">
      <c r="A3089" s="1">
        <v>43403</v>
      </c>
      <c r="B3089" s="1">
        <v>43404</v>
      </c>
      <c r="C3089">
        <v>259.25</v>
      </c>
      <c r="D3089">
        <v>260.25</v>
      </c>
      <c r="E3089">
        <v>259.43458770000001</v>
      </c>
      <c r="F3089">
        <v>1</v>
      </c>
      <c r="G3089">
        <v>0.184587687</v>
      </c>
      <c r="H3089">
        <v>0.954594155</v>
      </c>
      <c r="I3089">
        <f t="shared" si="48"/>
        <v>1</v>
      </c>
    </row>
    <row r="3090" spans="1:9" x14ac:dyDescent="0.3">
      <c r="A3090" s="1">
        <v>43404</v>
      </c>
      <c r="B3090" s="1">
        <v>43405</v>
      </c>
      <c r="C3090">
        <v>260.60000000000002</v>
      </c>
      <c r="D3090">
        <v>260.79998169999999</v>
      </c>
      <c r="E3090">
        <v>260.18729029999997</v>
      </c>
      <c r="F3090">
        <v>-0.19998168899999999</v>
      </c>
      <c r="G3090">
        <v>-0.41270965300000001</v>
      </c>
      <c r="H3090">
        <v>0.35355339099999999</v>
      </c>
      <c r="I3090">
        <f t="shared" si="48"/>
        <v>-0.19998168899999999</v>
      </c>
    </row>
    <row r="3091" spans="1:9" x14ac:dyDescent="0.3">
      <c r="A3091" s="1">
        <v>43405</v>
      </c>
      <c r="B3091" s="1">
        <v>43406</v>
      </c>
      <c r="C3091">
        <v>260.10000000000002</v>
      </c>
      <c r="D3091">
        <v>262.9500061</v>
      </c>
      <c r="E3091">
        <v>260.48621559999998</v>
      </c>
      <c r="F3091">
        <v>2.8500061040000002</v>
      </c>
      <c r="G3091">
        <v>0.38621559700000002</v>
      </c>
      <c r="H3091">
        <v>6.5407377259999997</v>
      </c>
      <c r="I3091">
        <f t="shared" si="48"/>
        <v>2.8500061040000002</v>
      </c>
    </row>
    <row r="3092" spans="1:9" x14ac:dyDescent="0.3">
      <c r="A3092" s="1">
        <v>43406</v>
      </c>
      <c r="B3092" s="1">
        <v>43409</v>
      </c>
      <c r="C3092">
        <v>269.35000000000002</v>
      </c>
      <c r="D3092">
        <v>267.24999389999999</v>
      </c>
      <c r="E3092">
        <v>270.02220890000001</v>
      </c>
      <c r="F3092">
        <v>-2.1000061040000002</v>
      </c>
      <c r="G3092">
        <v>0.67220890499999997</v>
      </c>
      <c r="H3092">
        <v>1.9798989870000001</v>
      </c>
      <c r="I3092">
        <f t="shared" si="48"/>
        <v>-2.1000061040000002</v>
      </c>
    </row>
    <row r="3093" spans="1:9" x14ac:dyDescent="0.3">
      <c r="A3093" s="1">
        <v>43409</v>
      </c>
      <c r="B3093" s="1">
        <v>43410</v>
      </c>
      <c r="C3093">
        <v>266.55</v>
      </c>
      <c r="D3093">
        <v>268.10001829999999</v>
      </c>
      <c r="E3093">
        <v>267.0230985</v>
      </c>
      <c r="F3093">
        <v>1.5500183110000001</v>
      </c>
      <c r="G3093">
        <v>0.47309854600000001</v>
      </c>
      <c r="H3093">
        <v>1.414213562</v>
      </c>
      <c r="I3093">
        <f t="shared" si="48"/>
        <v>1.5500183110000001</v>
      </c>
    </row>
    <row r="3094" spans="1:9" x14ac:dyDescent="0.3">
      <c r="A3094" s="1">
        <v>43410</v>
      </c>
      <c r="B3094" s="1">
        <v>43411</v>
      </c>
      <c r="C3094">
        <v>268.55</v>
      </c>
      <c r="D3094">
        <v>268.05</v>
      </c>
      <c r="E3094">
        <v>267.78972329999999</v>
      </c>
      <c r="F3094">
        <v>0.5</v>
      </c>
      <c r="G3094">
        <v>-0.76027667499999996</v>
      </c>
      <c r="H3094">
        <v>0.91923881600000001</v>
      </c>
      <c r="I3094">
        <f t="shared" si="48"/>
        <v>0.5</v>
      </c>
    </row>
    <row r="3095" spans="1:9" x14ac:dyDescent="0.3">
      <c r="A3095" s="1">
        <v>43411</v>
      </c>
      <c r="B3095" s="1">
        <v>43412</v>
      </c>
      <c r="C3095">
        <v>267.25</v>
      </c>
      <c r="D3095">
        <v>271.5</v>
      </c>
      <c r="E3095">
        <v>268.04345640000003</v>
      </c>
      <c r="F3095">
        <v>4.25</v>
      </c>
      <c r="G3095">
        <v>0.79345637599999996</v>
      </c>
      <c r="H3095">
        <v>1.626345597</v>
      </c>
      <c r="I3095">
        <f t="shared" si="48"/>
        <v>4.25</v>
      </c>
    </row>
    <row r="3096" spans="1:9" x14ac:dyDescent="0.3">
      <c r="A3096" s="1">
        <v>43412</v>
      </c>
      <c r="B3096" s="1">
        <v>43413</v>
      </c>
      <c r="C3096">
        <v>269.55</v>
      </c>
      <c r="D3096">
        <v>269.10001829999999</v>
      </c>
      <c r="E3096">
        <v>269.06418609999997</v>
      </c>
      <c r="F3096">
        <v>0.44998168900000002</v>
      </c>
      <c r="G3096">
        <v>-0.48581388599999997</v>
      </c>
      <c r="H3096">
        <v>1.0960155110000001</v>
      </c>
      <c r="I3096">
        <f t="shared" si="48"/>
        <v>0.44998168900000002</v>
      </c>
    </row>
    <row r="3097" spans="1:9" x14ac:dyDescent="0.3">
      <c r="A3097" s="1">
        <v>43413</v>
      </c>
      <c r="B3097" s="1">
        <v>43416</v>
      </c>
      <c r="C3097">
        <v>268</v>
      </c>
      <c r="D3097">
        <v>265.7000122</v>
      </c>
      <c r="E3097">
        <v>267.82347970000001</v>
      </c>
      <c r="F3097">
        <v>2.2999877930000001</v>
      </c>
      <c r="G3097">
        <v>-0.17652025800000001</v>
      </c>
      <c r="H3097">
        <v>0.42426406900000002</v>
      </c>
      <c r="I3097">
        <f t="shared" si="48"/>
        <v>2.2999877930000001</v>
      </c>
    </row>
    <row r="3098" spans="1:9" x14ac:dyDescent="0.3">
      <c r="A3098" s="1">
        <v>43416</v>
      </c>
      <c r="B3098" s="1">
        <v>43417</v>
      </c>
      <c r="C3098">
        <v>268.60000000000002</v>
      </c>
      <c r="D3098">
        <v>264.4500061</v>
      </c>
      <c r="E3098">
        <v>269.07782639999999</v>
      </c>
      <c r="F3098">
        <v>-4.1499938959999998</v>
      </c>
      <c r="G3098">
        <v>0.47782641599999998</v>
      </c>
      <c r="H3098">
        <v>1.9091883089999999</v>
      </c>
      <c r="I3098">
        <f t="shared" si="48"/>
        <v>-4.1499938959999998</v>
      </c>
    </row>
    <row r="3099" spans="1:9" x14ac:dyDescent="0.3">
      <c r="A3099" s="1">
        <v>43417</v>
      </c>
      <c r="B3099" s="1">
        <v>43418</v>
      </c>
      <c r="C3099">
        <v>265.89999999999998</v>
      </c>
      <c r="D3099">
        <v>266.39999999999998</v>
      </c>
      <c r="E3099">
        <v>266.02693909999999</v>
      </c>
      <c r="F3099">
        <v>0.5</v>
      </c>
      <c r="G3099">
        <v>0.12693911799999999</v>
      </c>
      <c r="H3099">
        <v>7.0710677999999999E-2</v>
      </c>
      <c r="I3099">
        <f t="shared" si="48"/>
        <v>0.5</v>
      </c>
    </row>
    <row r="3100" spans="1:9" x14ac:dyDescent="0.3">
      <c r="A3100" s="1">
        <v>43418</v>
      </c>
      <c r="B3100" s="1">
        <v>43419</v>
      </c>
      <c r="C3100">
        <v>265.8</v>
      </c>
      <c r="D3100">
        <v>265.20002440000002</v>
      </c>
      <c r="E3100">
        <v>266.47070939999998</v>
      </c>
      <c r="F3100">
        <v>-0.59997558600000001</v>
      </c>
      <c r="G3100">
        <v>0.67070937200000003</v>
      </c>
      <c r="H3100">
        <v>1.9798989870000001</v>
      </c>
      <c r="I3100">
        <f t="shared" si="48"/>
        <v>-0.59997558600000001</v>
      </c>
    </row>
    <row r="3101" spans="1:9" x14ac:dyDescent="0.3">
      <c r="A3101" s="1">
        <v>43419</v>
      </c>
      <c r="B3101" s="1">
        <v>43420</v>
      </c>
      <c r="C3101">
        <v>268.60000000000002</v>
      </c>
      <c r="D3101">
        <v>269.39998780000002</v>
      </c>
      <c r="E3101">
        <v>269.10628320000001</v>
      </c>
      <c r="F3101">
        <v>0.799987793</v>
      </c>
      <c r="G3101">
        <v>0.50628322400000003</v>
      </c>
      <c r="H3101">
        <v>0.282842712</v>
      </c>
      <c r="I3101">
        <f t="shared" si="48"/>
        <v>0.799987793</v>
      </c>
    </row>
    <row r="3102" spans="1:9" x14ac:dyDescent="0.3">
      <c r="A3102" s="1">
        <v>43420</v>
      </c>
      <c r="B3102" s="1">
        <v>43423</v>
      </c>
      <c r="C3102">
        <v>268.2</v>
      </c>
      <c r="D3102">
        <v>268.29997559999998</v>
      </c>
      <c r="E3102">
        <v>268.42453410000002</v>
      </c>
      <c r="F3102">
        <v>9.9975586000000005E-2</v>
      </c>
      <c r="G3102">
        <v>0.224534124</v>
      </c>
      <c r="H3102">
        <v>0.63639610300000005</v>
      </c>
      <c r="I3102">
        <f t="shared" si="48"/>
        <v>9.9975586000000005E-2</v>
      </c>
    </row>
    <row r="3103" spans="1:9" x14ac:dyDescent="0.3">
      <c r="A3103" s="1">
        <v>43423</v>
      </c>
      <c r="B3103" s="1">
        <v>43424</v>
      </c>
      <c r="C3103">
        <v>269.10000000000002</v>
      </c>
      <c r="D3103">
        <v>266.14998780000002</v>
      </c>
      <c r="E3103">
        <v>269.84182129999999</v>
      </c>
      <c r="F3103">
        <v>-2.9500122069999999</v>
      </c>
      <c r="G3103">
        <v>0.74182134899999996</v>
      </c>
      <c r="H3103">
        <v>2.1213203439999999</v>
      </c>
      <c r="I3103">
        <f t="shared" si="48"/>
        <v>-2.9500122069999999</v>
      </c>
    </row>
    <row r="3104" spans="1:9" x14ac:dyDescent="0.3">
      <c r="A3104" s="1">
        <v>43424</v>
      </c>
      <c r="B3104" s="1">
        <v>43425</v>
      </c>
      <c r="C3104">
        <v>266.10000000000002</v>
      </c>
      <c r="D3104">
        <v>262.7000061</v>
      </c>
      <c r="E3104">
        <v>266.69940029999998</v>
      </c>
      <c r="F3104">
        <v>-3.3999938959999998</v>
      </c>
      <c r="G3104">
        <v>0.59940028199999995</v>
      </c>
      <c r="H3104">
        <v>0.74246212</v>
      </c>
      <c r="I3104">
        <f t="shared" si="48"/>
        <v>-3.3999938959999998</v>
      </c>
    </row>
    <row r="3105" spans="1:9" x14ac:dyDescent="0.3">
      <c r="A3105" s="1">
        <v>43425</v>
      </c>
      <c r="B3105" s="1">
        <v>43426</v>
      </c>
      <c r="C3105">
        <v>265.05</v>
      </c>
      <c r="D3105">
        <v>265.00001220000001</v>
      </c>
      <c r="E3105">
        <v>265.58146640000001</v>
      </c>
      <c r="F3105">
        <v>-4.9987793000000003E-2</v>
      </c>
      <c r="G3105">
        <v>0.53146642399999999</v>
      </c>
      <c r="H3105">
        <v>0.106066017</v>
      </c>
      <c r="I3105">
        <f t="shared" si="48"/>
        <v>-4.9987793000000003E-2</v>
      </c>
    </row>
    <row r="3106" spans="1:9" x14ac:dyDescent="0.3">
      <c r="A3106" s="1">
        <v>43426</v>
      </c>
      <c r="B3106" s="1">
        <v>43427</v>
      </c>
      <c r="C3106">
        <v>264.89999999999998</v>
      </c>
      <c r="D3106">
        <v>264.50000610000001</v>
      </c>
      <c r="E3106">
        <v>265.42882730000002</v>
      </c>
      <c r="F3106">
        <v>-0.39999389600000002</v>
      </c>
      <c r="G3106">
        <v>0.52882724999999997</v>
      </c>
      <c r="H3106">
        <v>1.414213562</v>
      </c>
      <c r="I3106">
        <f t="shared" si="48"/>
        <v>-0.39999389600000002</v>
      </c>
    </row>
    <row r="3107" spans="1:9" x14ac:dyDescent="0.3">
      <c r="A3107" s="1">
        <v>43427</v>
      </c>
      <c r="B3107" s="1">
        <v>43430</v>
      </c>
      <c r="C3107">
        <v>262.89999999999998</v>
      </c>
      <c r="D3107">
        <v>263.60001219999998</v>
      </c>
      <c r="E3107">
        <v>263.48706379999999</v>
      </c>
      <c r="F3107">
        <v>0.700012207</v>
      </c>
      <c r="G3107">
        <v>0.58706384899999997</v>
      </c>
      <c r="H3107">
        <v>2.8991378029999999</v>
      </c>
      <c r="I3107">
        <f t="shared" si="48"/>
        <v>0.700012207</v>
      </c>
    </row>
    <row r="3108" spans="1:9" x14ac:dyDescent="0.3">
      <c r="A3108" s="1">
        <v>43430</v>
      </c>
      <c r="B3108" s="1">
        <v>43431</v>
      </c>
      <c r="C3108">
        <v>267</v>
      </c>
      <c r="D3108">
        <v>267.4500122</v>
      </c>
      <c r="E3108">
        <v>267.47916070000002</v>
      </c>
      <c r="F3108">
        <v>0.450012207</v>
      </c>
      <c r="G3108">
        <v>0.479160696</v>
      </c>
      <c r="H3108">
        <v>1.3788582229999999</v>
      </c>
      <c r="I3108">
        <f t="shared" si="48"/>
        <v>0.450012207</v>
      </c>
    </row>
    <row r="3109" spans="1:9" x14ac:dyDescent="0.3">
      <c r="A3109" s="1">
        <v>43431</v>
      </c>
      <c r="B3109" s="1">
        <v>43432</v>
      </c>
      <c r="C3109">
        <v>268.95</v>
      </c>
      <c r="D3109">
        <v>269.49998779999999</v>
      </c>
      <c r="E3109">
        <v>269.06070920000002</v>
      </c>
      <c r="F3109">
        <v>0.549987793</v>
      </c>
      <c r="G3109">
        <v>0.11070919799999999</v>
      </c>
      <c r="H3109">
        <v>1.0960155110000001</v>
      </c>
      <c r="I3109">
        <f t="shared" si="48"/>
        <v>0.549987793</v>
      </c>
    </row>
    <row r="3110" spans="1:9" x14ac:dyDescent="0.3">
      <c r="A3110" s="1">
        <v>43432</v>
      </c>
      <c r="B3110" s="1">
        <v>43433</v>
      </c>
      <c r="C3110">
        <v>270.5</v>
      </c>
      <c r="D3110">
        <v>274.2000122</v>
      </c>
      <c r="E3110">
        <v>269.87776000000002</v>
      </c>
      <c r="F3110">
        <v>-3.7000122069999999</v>
      </c>
      <c r="G3110">
        <v>-0.62224000700000004</v>
      </c>
      <c r="H3110">
        <v>0.212132034</v>
      </c>
      <c r="I3110">
        <f t="shared" si="48"/>
        <v>-3.7000122069999999</v>
      </c>
    </row>
    <row r="3111" spans="1:9" x14ac:dyDescent="0.3">
      <c r="A3111" s="1">
        <v>43433</v>
      </c>
      <c r="B3111" s="1">
        <v>43434</v>
      </c>
      <c r="C3111">
        <v>270.8</v>
      </c>
      <c r="D3111">
        <v>271.85001829999999</v>
      </c>
      <c r="E3111">
        <v>270.91520300000002</v>
      </c>
      <c r="F3111">
        <v>1.0500183110000001</v>
      </c>
      <c r="G3111">
        <v>0.115203001</v>
      </c>
      <c r="H3111">
        <v>1.9091883089999999</v>
      </c>
      <c r="I3111">
        <f t="shared" si="48"/>
        <v>1.0500183110000001</v>
      </c>
    </row>
    <row r="3112" spans="1:9" x14ac:dyDescent="0.3">
      <c r="A3112" s="1">
        <v>43434</v>
      </c>
      <c r="B3112" s="1">
        <v>43437</v>
      </c>
      <c r="C3112">
        <v>268.10000000000002</v>
      </c>
      <c r="D3112">
        <v>272.04998169999999</v>
      </c>
      <c r="E3112">
        <v>267.64909280000001</v>
      </c>
      <c r="F3112">
        <v>-3.9499816889999999</v>
      </c>
      <c r="G3112">
        <v>-0.45090722999999999</v>
      </c>
      <c r="H3112">
        <v>3.39411255</v>
      </c>
      <c r="I3112">
        <f t="shared" si="48"/>
        <v>-3.9499816889999999</v>
      </c>
    </row>
    <row r="3113" spans="1:9" x14ac:dyDescent="0.3">
      <c r="A3113" s="1">
        <v>43437</v>
      </c>
      <c r="B3113" s="1">
        <v>43438</v>
      </c>
      <c r="C3113">
        <v>272.89999999999998</v>
      </c>
      <c r="D3113">
        <v>271.64999999999998</v>
      </c>
      <c r="E3113">
        <v>272.29286639999998</v>
      </c>
      <c r="F3113">
        <v>1.25</v>
      </c>
      <c r="G3113">
        <v>-0.60713362699999995</v>
      </c>
      <c r="H3113">
        <v>1.87383297</v>
      </c>
      <c r="I3113">
        <f t="shared" si="48"/>
        <v>1.25</v>
      </c>
    </row>
    <row r="3114" spans="1:9" x14ac:dyDescent="0.3">
      <c r="A3114" s="1">
        <v>43438</v>
      </c>
      <c r="B3114" s="1">
        <v>43439</v>
      </c>
      <c r="C3114">
        <v>270.25</v>
      </c>
      <c r="D3114">
        <v>266.39999390000003</v>
      </c>
      <c r="E3114">
        <v>270.17331869999998</v>
      </c>
      <c r="F3114">
        <v>3.8500061040000002</v>
      </c>
      <c r="G3114">
        <v>-7.6681300999999993E-2</v>
      </c>
      <c r="H3114">
        <v>1.308147545</v>
      </c>
      <c r="I3114">
        <f t="shared" si="48"/>
        <v>3.8500061040000002</v>
      </c>
    </row>
    <row r="3115" spans="1:9" x14ac:dyDescent="0.3">
      <c r="A3115" s="1">
        <v>43439</v>
      </c>
      <c r="B3115" s="1">
        <v>43440</v>
      </c>
      <c r="C3115">
        <v>268.39999999999998</v>
      </c>
      <c r="D3115">
        <v>266.50000610000001</v>
      </c>
      <c r="E3115">
        <v>268.63454810000002</v>
      </c>
      <c r="F3115">
        <v>-1.899993896</v>
      </c>
      <c r="G3115">
        <v>0.23454809200000001</v>
      </c>
      <c r="H3115">
        <v>3.1819805149999998</v>
      </c>
      <c r="I3115">
        <f t="shared" si="48"/>
        <v>-1.899993896</v>
      </c>
    </row>
    <row r="3116" spans="1:9" x14ac:dyDescent="0.3">
      <c r="A3116" s="1">
        <v>43440</v>
      </c>
      <c r="B3116" s="1">
        <v>43441</v>
      </c>
      <c r="C3116">
        <v>263.89999999999998</v>
      </c>
      <c r="D3116">
        <v>265.20001830000001</v>
      </c>
      <c r="E3116">
        <v>264.3440301</v>
      </c>
      <c r="F3116">
        <v>1.3000183110000001</v>
      </c>
      <c r="G3116">
        <v>0.44403013600000002</v>
      </c>
      <c r="H3116">
        <v>0.77781745899999999</v>
      </c>
      <c r="I3116">
        <f t="shared" si="48"/>
        <v>1.3000183110000001</v>
      </c>
    </row>
    <row r="3117" spans="1:9" x14ac:dyDescent="0.3">
      <c r="A3117" s="1">
        <v>43441</v>
      </c>
      <c r="B3117" s="1">
        <v>43444</v>
      </c>
      <c r="C3117">
        <v>265</v>
      </c>
      <c r="D3117">
        <v>261.25</v>
      </c>
      <c r="E3117">
        <v>264.73868900000002</v>
      </c>
      <c r="F3117">
        <v>3.75</v>
      </c>
      <c r="G3117">
        <v>-0.26131099499999999</v>
      </c>
      <c r="H3117">
        <v>2.1920310220000001</v>
      </c>
      <c r="I3117">
        <f t="shared" si="48"/>
        <v>3.75</v>
      </c>
    </row>
    <row r="3118" spans="1:9" x14ac:dyDescent="0.3">
      <c r="A3118" s="1">
        <v>43444</v>
      </c>
      <c r="B3118" s="1">
        <v>43445</v>
      </c>
      <c r="C3118">
        <v>261.89999999999998</v>
      </c>
      <c r="D3118">
        <v>263.00000610000001</v>
      </c>
      <c r="E3118">
        <v>262.30662230000002</v>
      </c>
      <c r="F3118">
        <v>1.100006104</v>
      </c>
      <c r="G3118">
        <v>0.40662229100000002</v>
      </c>
      <c r="H3118">
        <v>0.17677669500000001</v>
      </c>
      <c r="I3118">
        <f t="shared" si="48"/>
        <v>1.100006104</v>
      </c>
    </row>
    <row r="3119" spans="1:9" x14ac:dyDescent="0.3">
      <c r="A3119" s="1">
        <v>43445</v>
      </c>
      <c r="B3119" s="1">
        <v>43446</v>
      </c>
      <c r="C3119">
        <v>261.64999999999998</v>
      </c>
      <c r="D3119">
        <v>262.75000610000001</v>
      </c>
      <c r="E3119">
        <v>261.885088</v>
      </c>
      <c r="F3119">
        <v>1.100006104</v>
      </c>
      <c r="G3119">
        <v>0.23508796100000001</v>
      </c>
      <c r="H3119">
        <v>2.5809397509999998</v>
      </c>
      <c r="I3119">
        <f t="shared" si="48"/>
        <v>1.100006104</v>
      </c>
    </row>
    <row r="3120" spans="1:9" x14ac:dyDescent="0.3">
      <c r="A3120" s="1">
        <v>43446</v>
      </c>
      <c r="B3120" s="1">
        <v>43447</v>
      </c>
      <c r="C3120">
        <v>265.3</v>
      </c>
      <c r="D3120">
        <v>265.95002440000002</v>
      </c>
      <c r="E3120">
        <v>264.76090199999999</v>
      </c>
      <c r="F3120">
        <v>-0.65002441399999999</v>
      </c>
      <c r="G3120">
        <v>-0.53909796499999996</v>
      </c>
      <c r="H3120">
        <v>0.88388347599999995</v>
      </c>
      <c r="I3120">
        <f t="shared" si="48"/>
        <v>-0.65002441399999999</v>
      </c>
    </row>
    <row r="3121" spans="1:9" x14ac:dyDescent="0.3">
      <c r="A3121" s="1">
        <v>43447</v>
      </c>
      <c r="B3121" s="1">
        <v>43448</v>
      </c>
      <c r="C3121">
        <v>266.55</v>
      </c>
      <c r="D3121">
        <v>265.70002440000002</v>
      </c>
      <c r="E3121">
        <v>266.70708610000003</v>
      </c>
      <c r="F3121">
        <v>-0.84997558600000001</v>
      </c>
      <c r="G3121">
        <v>0.157086104</v>
      </c>
      <c r="H3121">
        <v>3.6062445840000001</v>
      </c>
      <c r="I3121">
        <f t="shared" si="48"/>
        <v>-0.84997558600000001</v>
      </c>
    </row>
    <row r="3122" spans="1:9" x14ac:dyDescent="0.3">
      <c r="A3122" s="1">
        <v>43448</v>
      </c>
      <c r="B3122" s="1">
        <v>43451</v>
      </c>
      <c r="C3122">
        <v>261.45</v>
      </c>
      <c r="D3122">
        <v>261.95</v>
      </c>
      <c r="E3122">
        <v>261.82299380000001</v>
      </c>
      <c r="F3122">
        <v>0.5</v>
      </c>
      <c r="G3122">
        <v>0.372993827</v>
      </c>
      <c r="H3122">
        <v>0.67175144200000003</v>
      </c>
      <c r="I3122">
        <f t="shared" si="48"/>
        <v>0.5</v>
      </c>
    </row>
    <row r="3123" spans="1:9" x14ac:dyDescent="0.3">
      <c r="A3123" s="1">
        <v>43451</v>
      </c>
      <c r="B3123" s="1">
        <v>43452</v>
      </c>
      <c r="C3123">
        <v>262.39999999999998</v>
      </c>
      <c r="D3123">
        <v>260.25000610000001</v>
      </c>
      <c r="E3123">
        <v>262.73905150000002</v>
      </c>
      <c r="F3123">
        <v>-2.1499938959999998</v>
      </c>
      <c r="G3123">
        <v>0.339051455</v>
      </c>
      <c r="H3123">
        <v>0.77781745899999999</v>
      </c>
      <c r="I3123">
        <f t="shared" si="48"/>
        <v>-2.1499938959999998</v>
      </c>
    </row>
    <row r="3124" spans="1:9" x14ac:dyDescent="0.3">
      <c r="A3124" s="1">
        <v>43452</v>
      </c>
      <c r="B3124" s="1">
        <v>43453</v>
      </c>
      <c r="C3124">
        <v>261.3</v>
      </c>
      <c r="D3124">
        <v>262.15000609999998</v>
      </c>
      <c r="E3124">
        <v>261.58118239999999</v>
      </c>
      <c r="F3124">
        <v>0.85000610399999998</v>
      </c>
      <c r="G3124">
        <v>0.28118243799999998</v>
      </c>
      <c r="H3124">
        <v>1.3435028840000001</v>
      </c>
      <c r="I3124">
        <f t="shared" si="48"/>
        <v>0.85000610399999998</v>
      </c>
    </row>
    <row r="3125" spans="1:9" x14ac:dyDescent="0.3">
      <c r="A3125" s="1">
        <v>43453</v>
      </c>
      <c r="B3125" s="1">
        <v>43454</v>
      </c>
      <c r="C3125">
        <v>263.2</v>
      </c>
      <c r="D3125">
        <v>261.49998779999999</v>
      </c>
      <c r="E3125">
        <v>263.75922960000003</v>
      </c>
      <c r="F3125">
        <v>-1.7000122070000001</v>
      </c>
      <c r="G3125">
        <v>0.55922955299999999</v>
      </c>
      <c r="H3125">
        <v>2.1213203439999999</v>
      </c>
      <c r="I3125">
        <f t="shared" si="48"/>
        <v>-1.7000122070000001</v>
      </c>
    </row>
    <row r="3126" spans="1:9" x14ac:dyDescent="0.3">
      <c r="A3126" s="1">
        <v>43454</v>
      </c>
      <c r="B3126" s="1">
        <v>43455</v>
      </c>
      <c r="C3126">
        <v>260.2</v>
      </c>
      <c r="D3126">
        <v>260.04997559999998</v>
      </c>
      <c r="E3126">
        <v>260.16526299999998</v>
      </c>
      <c r="F3126">
        <v>0.15002441399999999</v>
      </c>
      <c r="G3126">
        <v>-3.4736968999999999E-2</v>
      </c>
      <c r="H3126">
        <v>0.141421356</v>
      </c>
      <c r="I3126">
        <f t="shared" si="48"/>
        <v>0.15002441399999999</v>
      </c>
    </row>
    <row r="3127" spans="1:9" x14ac:dyDescent="0.3">
      <c r="A3127" s="1">
        <v>43455</v>
      </c>
      <c r="B3127" s="1">
        <v>43458</v>
      </c>
      <c r="C3127">
        <v>260.39999999999998</v>
      </c>
      <c r="D3127">
        <v>259.75000610000001</v>
      </c>
      <c r="E3127">
        <v>261.0283647</v>
      </c>
      <c r="F3127">
        <v>-0.64999389600000002</v>
      </c>
      <c r="G3127">
        <v>0.62836468199999995</v>
      </c>
      <c r="H3127">
        <v>7.0710677999999999E-2</v>
      </c>
      <c r="I3127">
        <f t="shared" si="48"/>
        <v>-0.64999389600000002</v>
      </c>
    </row>
    <row r="3128" spans="1:9" x14ac:dyDescent="0.3">
      <c r="A3128" s="1">
        <v>43458</v>
      </c>
      <c r="B3128" s="1">
        <v>43459</v>
      </c>
      <c r="C3128">
        <v>260.3</v>
      </c>
      <c r="D3128">
        <v>259.75001220000001</v>
      </c>
      <c r="E3128">
        <v>260.5091749</v>
      </c>
      <c r="F3128">
        <v>-0.549987793</v>
      </c>
      <c r="G3128">
        <v>0.20917493100000001</v>
      </c>
      <c r="H3128">
        <v>0</v>
      </c>
      <c r="I3128">
        <f t="shared" si="48"/>
        <v>-0.549987793</v>
      </c>
    </row>
    <row r="3129" spans="1:9" x14ac:dyDescent="0.3">
      <c r="A3129" s="1">
        <v>43459</v>
      </c>
      <c r="B3129" s="1">
        <v>43460</v>
      </c>
      <c r="C3129">
        <v>260.3</v>
      </c>
      <c r="D3129">
        <v>256.65000609999998</v>
      </c>
      <c r="E3129">
        <v>260.62720639999998</v>
      </c>
      <c r="F3129">
        <v>-3.6499938959999998</v>
      </c>
      <c r="G3129">
        <v>0.32720640299999998</v>
      </c>
      <c r="H3129">
        <v>3.0052038200000002</v>
      </c>
      <c r="I3129">
        <f t="shared" si="48"/>
        <v>-3.6499938959999998</v>
      </c>
    </row>
    <row r="3130" spans="1:9" x14ac:dyDescent="0.3">
      <c r="A3130" s="1">
        <v>43460</v>
      </c>
      <c r="B3130" s="1">
        <v>43461</v>
      </c>
      <c r="C3130">
        <v>256.05</v>
      </c>
      <c r="D3130">
        <v>260.20002440000002</v>
      </c>
      <c r="E3130">
        <v>256.03099609999998</v>
      </c>
      <c r="F3130">
        <v>-4.1500244139999998</v>
      </c>
      <c r="G3130">
        <v>-1.9003941E-2</v>
      </c>
      <c r="H3130">
        <v>2.934493142</v>
      </c>
      <c r="I3130">
        <f t="shared" si="48"/>
        <v>-4.1500244139999998</v>
      </c>
    </row>
    <row r="3131" spans="1:9" x14ac:dyDescent="0.3">
      <c r="A3131" s="1">
        <v>43461</v>
      </c>
      <c r="B3131" s="1">
        <v>43462</v>
      </c>
      <c r="C3131">
        <v>260.2</v>
      </c>
      <c r="D3131">
        <v>260.45</v>
      </c>
      <c r="E3131">
        <v>260.73266419999999</v>
      </c>
      <c r="F3131">
        <v>0.25</v>
      </c>
      <c r="G3131">
        <v>0.53266418000000004</v>
      </c>
      <c r="H3131">
        <v>0.38890872999999998</v>
      </c>
      <c r="I3131">
        <f t="shared" si="48"/>
        <v>0.25</v>
      </c>
    </row>
    <row r="3132" spans="1:9" x14ac:dyDescent="0.3">
      <c r="A3132" s="1">
        <v>43462</v>
      </c>
      <c r="B3132" s="1">
        <v>43465</v>
      </c>
      <c r="C3132">
        <v>260.75</v>
      </c>
      <c r="D3132">
        <v>260.4500122</v>
      </c>
      <c r="E3132">
        <v>261.02611239999999</v>
      </c>
      <c r="F3132">
        <v>-0.299987793</v>
      </c>
      <c r="G3132">
        <v>0.27611237799999999</v>
      </c>
      <c r="H3132">
        <v>0</v>
      </c>
      <c r="I3132">
        <f t="shared" si="48"/>
        <v>-0.299987793</v>
      </c>
    </row>
    <row r="3133" spans="1:9" x14ac:dyDescent="0.3">
      <c r="A3133" t="s">
        <v>8</v>
      </c>
      <c r="B3133" t="s">
        <v>9</v>
      </c>
      <c r="C3133" t="s">
        <v>10</v>
      </c>
      <c r="F3133">
        <v>245.1508331</v>
      </c>
      <c r="I3133">
        <f>SUM(I2:I3132)</f>
        <v>309.15087889999984</v>
      </c>
    </row>
    <row r="3134" spans="1:9" x14ac:dyDescent="0.3">
      <c r="A3134">
        <v>0.51839464899999999</v>
      </c>
      <c r="B3134">
        <v>0.43471810100000002</v>
      </c>
      <c r="C3134">
        <v>0.38361203999999999</v>
      </c>
    </row>
    <row r="3135" spans="1:9" x14ac:dyDescent="0.3">
      <c r="A3135" t="s">
        <v>11</v>
      </c>
      <c r="B3135" t="s">
        <v>12</v>
      </c>
      <c r="C3135" t="s">
        <v>13</v>
      </c>
      <c r="D3135" t="s">
        <v>14</v>
      </c>
      <c r="E3135" t="s">
        <v>15</v>
      </c>
      <c r="F3135" t="s">
        <v>16</v>
      </c>
      <c r="G3135" t="s">
        <v>17</v>
      </c>
      <c r="H3135" t="s">
        <v>18</v>
      </c>
    </row>
    <row r="3136" spans="1:9" x14ac:dyDescent="0.3">
      <c r="A3136" t="b">
        <v>0</v>
      </c>
      <c r="B3136" t="s">
        <v>19</v>
      </c>
      <c r="C3136">
        <v>0.5</v>
      </c>
      <c r="D3136">
        <v>0.1</v>
      </c>
      <c r="E3136">
        <v>20</v>
      </c>
      <c r="F3136">
        <v>1</v>
      </c>
      <c r="G3136">
        <v>2</v>
      </c>
      <c r="H3136">
        <v>500</v>
      </c>
    </row>
    <row r="3137" spans="1:8" x14ac:dyDescent="0.3">
      <c r="A3137" t="s">
        <v>20</v>
      </c>
      <c r="B3137" t="s">
        <v>21</v>
      </c>
      <c r="C3137" t="s">
        <v>22</v>
      </c>
      <c r="D3137" t="s">
        <v>23</v>
      </c>
      <c r="E3137" t="s">
        <v>24</v>
      </c>
      <c r="F3137" t="s">
        <v>14</v>
      </c>
      <c r="G3137" t="s">
        <v>25</v>
      </c>
      <c r="H3137" t="s">
        <v>26</v>
      </c>
    </row>
    <row r="3138" spans="1:8" x14ac:dyDescent="0.3">
      <c r="A3138">
        <v>1.355258198</v>
      </c>
      <c r="B3138">
        <v>-1.288541232</v>
      </c>
      <c r="C3138">
        <v>246.90817630000001</v>
      </c>
      <c r="D3138">
        <v>11.3500061</v>
      </c>
      <c r="E3138">
        <v>-12.949996949999999</v>
      </c>
      <c r="F3138">
        <v>11.59250505</v>
      </c>
      <c r="G3138">
        <v>20</v>
      </c>
      <c r="H3138" t="s">
        <v>27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38"/>
  <sheetViews>
    <sheetView tabSelected="1" workbookViewId="0">
      <selection activeCell="H4" sqref="H4"/>
    </sheetView>
  </sheetViews>
  <sheetFormatPr defaultRowHeight="16.5" x14ac:dyDescent="0.3"/>
  <cols>
    <col min="9" max="9" width="11.875" bestFit="1" customWidth="1"/>
    <col min="10" max="10" width="14.5" customWidth="1"/>
    <col min="11" max="11" width="20.125" bestFit="1" customWidth="1"/>
  </cols>
  <sheetData>
    <row r="1" spans="1:23" x14ac:dyDescent="0.3">
      <c r="A1" t="s">
        <v>28</v>
      </c>
      <c r="B1" t="s">
        <v>29</v>
      </c>
      <c r="C1" t="s">
        <v>30</v>
      </c>
      <c r="D1" t="s">
        <v>5</v>
      </c>
      <c r="E1" t="s">
        <v>31</v>
      </c>
      <c r="F1" t="s">
        <v>32</v>
      </c>
      <c r="G1" t="s">
        <v>33</v>
      </c>
      <c r="H1" t="s">
        <v>34</v>
      </c>
      <c r="I1" s="6" t="s">
        <v>35</v>
      </c>
      <c r="J1" t="s">
        <v>36</v>
      </c>
      <c r="K1" t="s">
        <v>37</v>
      </c>
      <c r="L1" t="s">
        <v>35</v>
      </c>
      <c r="M1" t="s">
        <v>36</v>
      </c>
      <c r="N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V1" t="s">
        <v>43</v>
      </c>
      <c r="W1" t="s">
        <v>44</v>
      </c>
    </row>
    <row r="2" spans="1:23" x14ac:dyDescent="0.3">
      <c r="A2">
        <v>1</v>
      </c>
      <c r="B2">
        <v>2007</v>
      </c>
      <c r="C2">
        <v>201.9</v>
      </c>
      <c r="D2">
        <v>0.59999084499999999</v>
      </c>
      <c r="E2">
        <f>D2/C2*$G$2*$H$2+1</f>
        <v>1.0029687511349925</v>
      </c>
      <c r="F2">
        <f>(MAX(E$2:E2) - E2)/MAX(E$2:E2)</f>
        <v>0</v>
      </c>
      <c r="G2">
        <v>6.66</v>
      </c>
      <c r="H2">
        <v>0.15</v>
      </c>
      <c r="I2" s="3">
        <v>2007</v>
      </c>
      <c r="J2" s="4">
        <v>230.13180076628353</v>
      </c>
      <c r="K2" s="4">
        <v>45.750137325999987</v>
      </c>
      <c r="L2">
        <v>2007</v>
      </c>
      <c r="M2">
        <v>230.13180076628353</v>
      </c>
      <c r="N2">
        <v>45.750137325999987</v>
      </c>
      <c r="P2">
        <f>L2</f>
        <v>2007</v>
      </c>
      <c r="Q2">
        <f t="shared" ref="Q2:R2" si="0">M2</f>
        <v>230.13180076628353</v>
      </c>
      <c r="R2">
        <f t="shared" si="0"/>
        <v>45.750137325999987</v>
      </c>
      <c r="S2">
        <f>R2/Q2*$G$2*$H$2+1</f>
        <v>1.1986009192840337</v>
      </c>
      <c r="T2">
        <f>(MAX(S$2:S2) - S2)/MAX(S$2:S2)</f>
        <v>0</v>
      </c>
      <c r="V2">
        <f>MIN(O3:O14)</f>
        <v>3.8999481199999995</v>
      </c>
      <c r="W2">
        <f>V2/Q2*$G$2*$H$2</f>
        <v>1.6929638402459358E-2</v>
      </c>
    </row>
    <row r="3" spans="1:23" x14ac:dyDescent="0.3">
      <c r="A3">
        <v>1</v>
      </c>
      <c r="B3">
        <v>2007</v>
      </c>
      <c r="C3">
        <v>202.35</v>
      </c>
      <c r="D3">
        <v>1.0500030520000001</v>
      </c>
      <c r="E3">
        <f>(D3/C3*$G$2+1)*E2*$H$2+(1-$H$2)*E2</f>
        <v>1.0081679956593446</v>
      </c>
      <c r="F3">
        <f>(MAX(E$2:E3) - E3)/MAX(E$2:E3)</f>
        <v>0</v>
      </c>
      <c r="G3">
        <f>D3</f>
        <v>1.0500030520000001</v>
      </c>
      <c r="H3" t="str">
        <f>IF(A3=A4, "", G3)</f>
        <v/>
      </c>
      <c r="I3" s="5">
        <v>1</v>
      </c>
      <c r="J3" s="4">
        <v>194.72391304347829</v>
      </c>
      <c r="K3" s="4">
        <v>3.8999481199999995</v>
      </c>
      <c r="L3">
        <v>1</v>
      </c>
      <c r="M3">
        <v>194.72391304347829</v>
      </c>
      <c r="N3">
        <v>3.8999481199999995</v>
      </c>
      <c r="O3">
        <f>N3</f>
        <v>3.8999481199999995</v>
      </c>
      <c r="P3">
        <f>L15</f>
        <v>2008</v>
      </c>
      <c r="Q3">
        <f t="shared" ref="Q3:R3" si="1">M15</f>
        <v>205.49217557251885</v>
      </c>
      <c r="R3">
        <f t="shared" si="1"/>
        <v>61.450073238999991</v>
      </c>
      <c r="S3">
        <f>(R3/Q3*$G$2+1)*S2*$H$2+(1-$H$2)*S2</f>
        <v>1.5566703200048191</v>
      </c>
      <c r="T3">
        <f>(MAX(S$2:S3) - S3)/MAX(S$2:S3)</f>
        <v>0</v>
      </c>
      <c r="V3">
        <f>MIN(O16:O27)</f>
        <v>-7.4500274660000008</v>
      </c>
      <c r="W3">
        <f t="shared" ref="W3:W13" si="2">V3/Q3*$G$2*$H$2</f>
        <v>-3.6218300856460058E-2</v>
      </c>
    </row>
    <row r="4" spans="1:23" x14ac:dyDescent="0.3">
      <c r="A4">
        <v>1</v>
      </c>
      <c r="B4">
        <v>2007</v>
      </c>
      <c r="C4">
        <v>202.2</v>
      </c>
      <c r="D4">
        <v>-0.69999694800000001</v>
      </c>
      <c r="E4">
        <f t="shared" ref="E4:E67" si="3">(D4/C4*$G$2+1)*E3*$H$2+(1-$H$2)*E3</f>
        <v>1.0046813052265415</v>
      </c>
      <c r="F4">
        <f>(MAX(E$2:E4) - E4)/MAX(E$2:E4)</f>
        <v>3.4584418944213014E-3</v>
      </c>
      <c r="G4">
        <f>IF(A4&lt;&gt;A3, D4, D4+G3)</f>
        <v>0.3500061040000001</v>
      </c>
      <c r="H4" t="str">
        <f t="shared" ref="H4:H23" si="4">IF(A4=A5, "", G4)</f>
        <v/>
      </c>
      <c r="I4" s="5">
        <v>2</v>
      </c>
      <c r="J4" s="4">
        <v>200.35000000000005</v>
      </c>
      <c r="K4" s="4">
        <v>8.3000488299999997</v>
      </c>
      <c r="L4">
        <v>2</v>
      </c>
      <c r="M4">
        <v>200.35000000000005</v>
      </c>
      <c r="N4">
        <v>8.3000488299999997</v>
      </c>
      <c r="O4">
        <f>N4+O3</f>
        <v>12.199996949999999</v>
      </c>
      <c r="P4">
        <f>L28</f>
        <v>2009</v>
      </c>
      <c r="Q4">
        <f t="shared" ref="Q4" si="5">M28</f>
        <v>193.46340996168573</v>
      </c>
      <c r="R4">
        <f>N28</f>
        <v>-2.9500579890000074</v>
      </c>
      <c r="S4">
        <f t="shared" ref="S4:S13" si="6">(R4/Q4*$G$2+1)*S3*$H$2+(1-$H$2)*S3</f>
        <v>1.5329569188662564</v>
      </c>
      <c r="T4">
        <f>(MAX(S$2:S4) - S4)/MAX(S$2:S4)</f>
        <v>1.523341251761598E-2</v>
      </c>
      <c r="V4">
        <f>MIN(O29:O40)</f>
        <v>-25.549893191328362</v>
      </c>
      <c r="W4">
        <f t="shared" si="2"/>
        <v>-0.13193369900381666</v>
      </c>
    </row>
    <row r="5" spans="1:23" x14ac:dyDescent="0.3">
      <c r="A5">
        <v>1</v>
      </c>
      <c r="B5">
        <v>2007</v>
      </c>
      <c r="C5">
        <v>198.35</v>
      </c>
      <c r="D5">
        <v>-0.14999389599999999</v>
      </c>
      <c r="E5">
        <f t="shared" si="3"/>
        <v>1.0039223167357623</v>
      </c>
      <c r="F5">
        <f>(MAX(E$2:E5) - E5)/MAX(E$2:E5)</f>
        <v>4.2112811970445576E-3</v>
      </c>
      <c r="G5">
        <f t="shared" ref="G5:G68" si="7">IF(A5&lt;&gt;A4, D5, D5+G4)</f>
        <v>0.20001220800000011</v>
      </c>
      <c r="H5" t="str">
        <f t="shared" si="4"/>
        <v/>
      </c>
      <c r="I5" s="5">
        <v>3</v>
      </c>
      <c r="J5" s="4">
        <v>198.125</v>
      </c>
      <c r="K5" s="4">
        <v>-6.4499511709999986</v>
      </c>
      <c r="L5">
        <v>3</v>
      </c>
      <c r="M5">
        <v>198.125</v>
      </c>
      <c r="N5">
        <v>-6.4499511709999986</v>
      </c>
      <c r="O5">
        <f t="shared" ref="O5:O27" si="8">N5+O4</f>
        <v>5.7500457790000006</v>
      </c>
      <c r="P5">
        <f>L41</f>
        <v>2010</v>
      </c>
      <c r="Q5">
        <f t="shared" ref="Q5" si="9">M41</f>
        <v>239.67873563218382</v>
      </c>
      <c r="R5">
        <f>N41</f>
        <v>-6.0998687679999914</v>
      </c>
      <c r="S5">
        <f t="shared" si="6"/>
        <v>1.4939818918518224</v>
      </c>
      <c r="T5">
        <f>(MAX(S$2:S5) - S5)/MAX(S$2:S5)</f>
        <v>4.0270844344743865E-2</v>
      </c>
      <c r="V5">
        <f>MIN(O42:O53)</f>
        <v>-16.499908444000003</v>
      </c>
      <c r="W5">
        <f>V5/Q5*$G$2*$H$2</f>
        <v>-6.87729284455664E-2</v>
      </c>
    </row>
    <row r="6" spans="1:23" x14ac:dyDescent="0.3">
      <c r="A6">
        <v>1</v>
      </c>
      <c r="B6">
        <v>2007</v>
      </c>
      <c r="C6">
        <v>196</v>
      </c>
      <c r="D6">
        <v>-0.19999694800000001</v>
      </c>
      <c r="E6">
        <f t="shared" si="3"/>
        <v>1.0028989462358804</v>
      </c>
      <c r="F6">
        <f>(MAX(E$2:E6) - E6)/MAX(E$2:E6)</f>
        <v>5.2263605333139002E-3</v>
      </c>
      <c r="G6">
        <f t="shared" si="7"/>
        <v>1.5260000000100193E-5</v>
      </c>
      <c r="H6" t="str">
        <f t="shared" si="4"/>
        <v/>
      </c>
      <c r="I6" s="5">
        <v>4</v>
      </c>
      <c r="J6" s="4">
        <v>208.37619047619046</v>
      </c>
      <c r="K6" s="4">
        <v>3.0000152589999995</v>
      </c>
      <c r="L6">
        <v>4</v>
      </c>
      <c r="M6">
        <v>208.37619047619046</v>
      </c>
      <c r="N6">
        <v>3.0000152589999995</v>
      </c>
      <c r="O6">
        <f t="shared" si="8"/>
        <v>8.7500610380000001</v>
      </c>
      <c r="P6">
        <f>L54</f>
        <v>2011</v>
      </c>
      <c r="Q6">
        <f t="shared" ref="Q6" si="10">M54</f>
        <v>267.59269230769263</v>
      </c>
      <c r="R6">
        <f>N54</f>
        <v>56.099945061000007</v>
      </c>
      <c r="S6">
        <f t="shared" si="6"/>
        <v>1.8068771694877508</v>
      </c>
      <c r="T6">
        <f>(MAX(S$2:S6) - S6)/MAX(S$2:S6)</f>
        <v>0</v>
      </c>
      <c r="V6">
        <f>MIN(O55:O66)</f>
        <v>-10.450042729999998</v>
      </c>
      <c r="W6">
        <f t="shared" si="2"/>
        <v>-3.9012996196719704E-2</v>
      </c>
    </row>
    <row r="7" spans="1:23" x14ac:dyDescent="0.3">
      <c r="A7">
        <v>1</v>
      </c>
      <c r="B7">
        <v>2007</v>
      </c>
      <c r="C7">
        <v>193.35</v>
      </c>
      <c r="D7">
        <v>0.69999694800000001</v>
      </c>
      <c r="E7">
        <f t="shared" si="3"/>
        <v>1.0065261723818126</v>
      </c>
      <c r="F7">
        <f>(MAX(E$2:E7) - E7)/MAX(E$2:E7)</f>
        <v>1.6285215208187321E-3</v>
      </c>
      <c r="G7">
        <f t="shared" si="7"/>
        <v>0.70001220800000008</v>
      </c>
      <c r="H7" t="str">
        <f t="shared" si="4"/>
        <v/>
      </c>
      <c r="I7" s="5">
        <v>5</v>
      </c>
      <c r="J7" s="4">
        <v>218.68695652173915</v>
      </c>
      <c r="K7" s="4">
        <v>-1.8499908440000006</v>
      </c>
      <c r="L7">
        <v>5</v>
      </c>
      <c r="M7">
        <v>218.68695652173915</v>
      </c>
      <c r="N7">
        <v>-1.8499908440000006</v>
      </c>
      <c r="O7">
        <f t="shared" si="8"/>
        <v>6.9000701939999995</v>
      </c>
      <c r="P7">
        <f>L67</f>
        <v>2012</v>
      </c>
      <c r="Q7">
        <f t="shared" ref="Q7" si="11">M67</f>
        <v>258.05804597701183</v>
      </c>
      <c r="R7">
        <f>N67</f>
        <v>38.400177000999989</v>
      </c>
      <c r="S7">
        <f t="shared" si="6"/>
        <v>2.0754796014012387</v>
      </c>
      <c r="T7">
        <f>(MAX(S$2:S7) - S7)/MAX(S$2:S7)</f>
        <v>0</v>
      </c>
      <c r="V7">
        <f>MIN(O68:O79)</f>
        <v>6.9501495370000033</v>
      </c>
      <c r="W7">
        <f t="shared" si="2"/>
        <v>2.6905572198595636E-2</v>
      </c>
    </row>
    <row r="8" spans="1:23" x14ac:dyDescent="0.3">
      <c r="A8">
        <v>1</v>
      </c>
      <c r="B8">
        <v>2007</v>
      </c>
      <c r="C8">
        <v>193.3</v>
      </c>
      <c r="D8">
        <v>0.94999694800000001</v>
      </c>
      <c r="E8">
        <f t="shared" si="3"/>
        <v>1.0114679240375446</v>
      </c>
      <c r="F8">
        <f>(MAX(E$2:E8) - E8)/MAX(E$2:E8)</f>
        <v>0</v>
      </c>
      <c r="G8">
        <f t="shared" si="7"/>
        <v>1.6500091560000001</v>
      </c>
      <c r="H8" t="str">
        <f t="shared" si="4"/>
        <v/>
      </c>
      <c r="I8" s="5">
        <v>6</v>
      </c>
      <c r="J8" s="4">
        <v>233.76666666666659</v>
      </c>
      <c r="K8" s="4">
        <v>12.750030517999999</v>
      </c>
      <c r="L8">
        <v>6</v>
      </c>
      <c r="M8">
        <v>233.76666666666659</v>
      </c>
      <c r="N8">
        <v>12.750030517999999</v>
      </c>
      <c r="O8">
        <f t="shared" si="8"/>
        <v>19.650100711999997</v>
      </c>
      <c r="P8">
        <f>L80</f>
        <v>2013</v>
      </c>
      <c r="Q8">
        <f t="shared" ref="Q8" si="12">M80</f>
        <v>255.42126436781615</v>
      </c>
      <c r="R8">
        <f>N80</f>
        <v>-26.499969475000015</v>
      </c>
      <c r="S8">
        <f t="shared" si="6"/>
        <v>1.8603638158262685</v>
      </c>
      <c r="T8">
        <f>(MAX(S$2:S8) - S8)/MAX(S$2:S8)</f>
        <v>0.10364630200640707</v>
      </c>
      <c r="V8">
        <f>MIN(O81:O92)</f>
        <v>-26.499969475</v>
      </c>
      <c r="W8">
        <f t="shared" si="2"/>
        <v>-0.10364630200640701</v>
      </c>
    </row>
    <row r="9" spans="1:23" x14ac:dyDescent="0.3">
      <c r="A9">
        <v>1</v>
      </c>
      <c r="B9">
        <v>2007</v>
      </c>
      <c r="C9">
        <v>192.45</v>
      </c>
      <c r="D9">
        <v>-0.40000915500000001</v>
      </c>
      <c r="E9">
        <f t="shared" si="3"/>
        <v>1.0093676806851193</v>
      </c>
      <c r="F9">
        <f>(MAX(E$2:E9) - E9)/MAX(E$2:E9)</f>
        <v>2.0764309994543671E-3</v>
      </c>
      <c r="G9">
        <f t="shared" si="7"/>
        <v>1.2500000010000001</v>
      </c>
      <c r="H9" t="str">
        <f t="shared" si="4"/>
        <v/>
      </c>
      <c r="I9" s="5">
        <v>7</v>
      </c>
      <c r="J9" s="4">
        <v>252.32272727272729</v>
      </c>
      <c r="K9" s="4">
        <v>-11.199996948999999</v>
      </c>
      <c r="L9">
        <v>7</v>
      </c>
      <c r="M9">
        <v>252.32272727272729</v>
      </c>
      <c r="N9">
        <v>-11.199996948999999</v>
      </c>
      <c r="O9">
        <f t="shared" si="8"/>
        <v>8.4501037629999978</v>
      </c>
      <c r="P9">
        <f>L93</f>
        <v>2014</v>
      </c>
      <c r="Q9">
        <f t="shared" ref="Q9" si="13">M93</f>
        <v>253.25862068965529</v>
      </c>
      <c r="R9">
        <f>N93</f>
        <v>30.650070191999987</v>
      </c>
      <c r="S9">
        <f t="shared" si="6"/>
        <v>2.0852851278869444</v>
      </c>
      <c r="T9">
        <f>(MAX(S$2:S9) - S9)/MAX(S$2:S9)</f>
        <v>0</v>
      </c>
      <c r="V9">
        <f>MIN(O94:O105)</f>
        <v>1.3999328599999998</v>
      </c>
      <c r="W9">
        <f t="shared" si="2"/>
        <v>5.5221532966246824E-3</v>
      </c>
    </row>
    <row r="10" spans="1:23" x14ac:dyDescent="0.3">
      <c r="A10">
        <v>1</v>
      </c>
      <c r="B10">
        <v>2007</v>
      </c>
      <c r="C10">
        <v>190.4</v>
      </c>
      <c r="D10">
        <v>0.44999694800000001</v>
      </c>
      <c r="E10">
        <f t="shared" si="3"/>
        <v>1.0117508643161193</v>
      </c>
      <c r="F10">
        <f>(MAX(E$2:E10) - E10)/MAX(E$2:E10)</f>
        <v>0</v>
      </c>
      <c r="G10">
        <f t="shared" si="7"/>
        <v>1.699996949</v>
      </c>
      <c r="H10" t="str">
        <f t="shared" si="4"/>
        <v/>
      </c>
      <c r="I10" s="5">
        <v>8</v>
      </c>
      <c r="J10" s="4">
        <v>239.78913043478263</v>
      </c>
      <c r="K10" s="4">
        <v>15.800018309999999</v>
      </c>
      <c r="L10">
        <v>8</v>
      </c>
      <c r="M10">
        <v>239.78913043478263</v>
      </c>
      <c r="N10">
        <v>15.800018309999999</v>
      </c>
      <c r="O10">
        <f t="shared" si="8"/>
        <v>24.250122072999996</v>
      </c>
      <c r="P10">
        <f>L106</f>
        <v>2015</v>
      </c>
      <c r="Q10">
        <f t="shared" ref="Q10" si="14">M106</f>
        <v>244.04386973180078</v>
      </c>
      <c r="R10">
        <f>N106</f>
        <v>24.950057983000008</v>
      </c>
      <c r="S10">
        <f t="shared" si="6"/>
        <v>2.2982630524057432</v>
      </c>
      <c r="T10">
        <f>(MAX(S$2:S10) - S10)/MAX(S$2:S10)</f>
        <v>0</v>
      </c>
      <c r="V10">
        <f>MIN(O107:O118)</f>
        <v>-7.3500366200000009</v>
      </c>
      <c r="W10">
        <f t="shared" si="2"/>
        <v>-3.0087568237011905E-2</v>
      </c>
    </row>
    <row r="11" spans="1:23" x14ac:dyDescent="0.3">
      <c r="A11">
        <v>1</v>
      </c>
      <c r="B11">
        <v>2007</v>
      </c>
      <c r="C11">
        <v>193.2</v>
      </c>
      <c r="D11">
        <v>1.6999969479999999</v>
      </c>
      <c r="E11">
        <f t="shared" si="3"/>
        <v>1.0206445154967212</v>
      </c>
      <c r="F11">
        <f>(MAX(E$2:E11) - E11)/MAX(E$2:E11)</f>
        <v>0</v>
      </c>
      <c r="G11">
        <f t="shared" si="7"/>
        <v>3.3999938969999999</v>
      </c>
      <c r="H11" t="str">
        <f t="shared" si="4"/>
        <v/>
      </c>
      <c r="I11" s="5">
        <v>9</v>
      </c>
      <c r="J11" s="4">
        <v>248.4725</v>
      </c>
      <c r="K11" s="4">
        <v>12.900009153000005</v>
      </c>
      <c r="L11">
        <v>9</v>
      </c>
      <c r="M11">
        <v>248.4725</v>
      </c>
      <c r="N11">
        <v>12.900009153000005</v>
      </c>
      <c r="O11">
        <f t="shared" si="8"/>
        <v>37.150131225999999</v>
      </c>
      <c r="P11">
        <f>L119</f>
        <v>2016</v>
      </c>
      <c r="Q11">
        <f t="shared" ref="Q11" si="15">M119</f>
        <v>245.22471264367803</v>
      </c>
      <c r="R11">
        <f>N119</f>
        <v>30.150115964000001</v>
      </c>
      <c r="S11">
        <f t="shared" si="6"/>
        <v>2.5805494659649213</v>
      </c>
      <c r="T11">
        <f>(MAX(S$2:S11) - S11)/MAX(S$2:S11)</f>
        <v>0</v>
      </c>
      <c r="V11">
        <f>MIN(O120:O131)</f>
        <v>-5.1499481209999987</v>
      </c>
      <c r="W11">
        <f t="shared" si="2"/>
        <v>-2.0979933536937646E-2</v>
      </c>
    </row>
    <row r="12" spans="1:23" x14ac:dyDescent="0.3">
      <c r="A12">
        <v>1</v>
      </c>
      <c r="B12">
        <v>2007</v>
      </c>
      <c r="C12">
        <v>195.2</v>
      </c>
      <c r="D12">
        <v>0.69999694800000001</v>
      </c>
      <c r="E12">
        <f t="shared" si="3"/>
        <v>1.0243009376165717</v>
      </c>
      <c r="F12">
        <f>(MAX(E$2:E12) - E12)/MAX(E$2:E12)</f>
        <v>0</v>
      </c>
      <c r="G12">
        <f t="shared" si="7"/>
        <v>4.0999908449999998</v>
      </c>
      <c r="H12" t="str">
        <f t="shared" si="4"/>
        <v/>
      </c>
      <c r="I12" s="5">
        <v>10</v>
      </c>
      <c r="J12" s="4">
        <v>262.64999999999998</v>
      </c>
      <c r="K12" s="4">
        <v>-6.2499694829999957</v>
      </c>
      <c r="L12">
        <v>10</v>
      </c>
      <c r="M12">
        <v>262.64999999999998</v>
      </c>
      <c r="N12">
        <v>-6.2499694829999957</v>
      </c>
      <c r="O12">
        <v>12.885</v>
      </c>
      <c r="P12">
        <f>L132</f>
        <v>2017</v>
      </c>
      <c r="Q12">
        <f t="shared" ref="Q12" si="16">M132</f>
        <v>301.14307692307699</v>
      </c>
      <c r="R12">
        <f>N132</f>
        <v>1.3999328550000127</v>
      </c>
      <c r="S12">
        <f t="shared" si="6"/>
        <v>2.5925337473976886</v>
      </c>
      <c r="T12">
        <f>(MAX(S$2:S12) - S12)/MAX(S$2:S12)</f>
        <v>0</v>
      </c>
      <c r="V12">
        <f>MIN(O133:O144)</f>
        <v>-15.549957282000005</v>
      </c>
      <c r="W12">
        <f t="shared" si="2"/>
        <v>-5.1584806409765364E-2</v>
      </c>
    </row>
    <row r="13" spans="1:23" x14ac:dyDescent="0.3">
      <c r="A13">
        <v>1</v>
      </c>
      <c r="B13">
        <v>2007</v>
      </c>
      <c r="C13">
        <v>195.5</v>
      </c>
      <c r="D13">
        <v>0.5</v>
      </c>
      <c r="E13">
        <f t="shared" si="3"/>
        <v>1.0269180134137046</v>
      </c>
      <c r="F13">
        <f>(MAX(E$2:E13) - E13)/MAX(E$2:E13)</f>
        <v>0</v>
      </c>
      <c r="G13">
        <f t="shared" si="7"/>
        <v>4.5999908449999998</v>
      </c>
      <c r="H13" t="str">
        <f t="shared" si="4"/>
        <v/>
      </c>
      <c r="I13" s="5">
        <v>11</v>
      </c>
      <c r="J13" s="4">
        <v>252.47727272727278</v>
      </c>
      <c r="K13" s="4">
        <v>4.2999420159999975</v>
      </c>
      <c r="L13">
        <v>11</v>
      </c>
      <c r="M13">
        <v>252.47727272727278</v>
      </c>
      <c r="N13">
        <v>4.2999420159999975</v>
      </c>
      <c r="O13">
        <f t="shared" si="8"/>
        <v>17.184942015999997</v>
      </c>
      <c r="P13">
        <f>L145</f>
        <v>2018</v>
      </c>
      <c r="Q13">
        <f t="shared" ref="Q13" si="17">M145</f>
        <v>300.40881226053608</v>
      </c>
      <c r="R13">
        <f>N145</f>
        <v>-8.1497802659999952</v>
      </c>
      <c r="S13">
        <f t="shared" si="6"/>
        <v>2.5222713218906723</v>
      </c>
      <c r="T13">
        <f>(MAX(S$2:S13) - S13)/MAX(S$2:S13)</f>
        <v>2.7101836409089662E-2</v>
      </c>
      <c r="V13">
        <f>MIN(O146:O157)</f>
        <v>-8.1497802659999987</v>
      </c>
      <c r="W13">
        <f t="shared" si="2"/>
        <v>-2.7101836409089732E-2</v>
      </c>
    </row>
    <row r="14" spans="1:23" x14ac:dyDescent="0.3">
      <c r="A14">
        <v>1</v>
      </c>
      <c r="B14">
        <v>2007</v>
      </c>
      <c r="C14">
        <v>194.75</v>
      </c>
      <c r="D14">
        <v>-0.60000610399999998</v>
      </c>
      <c r="E14">
        <f t="shared" si="3"/>
        <v>1.0237573411709349</v>
      </c>
      <c r="F14">
        <f>(MAX(E$2:E14) - E14)/MAX(E$2:E14)</f>
        <v>3.0778233524825847E-3</v>
      </c>
      <c r="G14">
        <f t="shared" si="7"/>
        <v>3.9999847409999996</v>
      </c>
      <c r="H14" t="str">
        <f t="shared" si="4"/>
        <v/>
      </c>
      <c r="I14" s="5">
        <v>12</v>
      </c>
      <c r="J14" s="4">
        <v>251.14523809523814</v>
      </c>
      <c r="K14" s="4">
        <v>10.550033566999998</v>
      </c>
      <c r="L14">
        <v>12</v>
      </c>
      <c r="M14">
        <v>251.14523809523814</v>
      </c>
      <c r="N14">
        <v>10.550033566999998</v>
      </c>
      <c r="O14">
        <f t="shared" si="8"/>
        <v>27.734975582999994</v>
      </c>
      <c r="S14">
        <f>POWER(10, LOG(S13)/12)</f>
        <v>1.0801464687452218</v>
      </c>
      <c r="W14">
        <f>MIN(W2:W13)</f>
        <v>-0.13193369900381666</v>
      </c>
    </row>
    <row r="15" spans="1:23" x14ac:dyDescent="0.3">
      <c r="A15">
        <v>1</v>
      </c>
      <c r="B15">
        <v>2007</v>
      </c>
      <c r="C15">
        <v>193.05</v>
      </c>
      <c r="D15">
        <v>0.59999084499999999</v>
      </c>
      <c r="E15">
        <f t="shared" si="3"/>
        <v>1.026935951827096</v>
      </c>
      <c r="F15">
        <f>(MAX(E$2:E15) - E15)/MAX(E$2:E15)</f>
        <v>0</v>
      </c>
      <c r="G15">
        <f t="shared" si="7"/>
        <v>4.5999755859999993</v>
      </c>
      <c r="H15" t="str">
        <f t="shared" si="4"/>
        <v/>
      </c>
      <c r="I15" s="3">
        <v>2008</v>
      </c>
      <c r="J15" s="4">
        <v>205.49217557251885</v>
      </c>
      <c r="K15" s="4">
        <v>61.450073238999991</v>
      </c>
      <c r="L15">
        <v>2008</v>
      </c>
      <c r="M15">
        <v>205.49217557251885</v>
      </c>
      <c r="N15">
        <v>61.450073238999991</v>
      </c>
      <c r="P15" t="s">
        <v>45</v>
      </c>
      <c r="Q15" t="s">
        <v>46</v>
      </c>
      <c r="R15" t="s">
        <v>47</v>
      </c>
      <c r="S15" t="s">
        <v>48</v>
      </c>
      <c r="T15" t="s">
        <v>49</v>
      </c>
      <c r="U15" t="s">
        <v>50</v>
      </c>
    </row>
    <row r="16" spans="1:23" x14ac:dyDescent="0.3">
      <c r="A16">
        <v>1</v>
      </c>
      <c r="B16">
        <v>2007</v>
      </c>
      <c r="C16">
        <v>192.85</v>
      </c>
      <c r="D16">
        <v>-1.849990845</v>
      </c>
      <c r="E16">
        <f t="shared" si="3"/>
        <v>1.017094508803128</v>
      </c>
      <c r="F16">
        <f>(MAX(E$2:E16) - E16)/MAX(E$2:E16)</f>
        <v>9.5833075144154036E-3</v>
      </c>
      <c r="G16">
        <f t="shared" si="7"/>
        <v>2.7499847409999996</v>
      </c>
      <c r="H16" t="str">
        <f t="shared" si="4"/>
        <v/>
      </c>
      <c r="I16" s="5">
        <v>1</v>
      </c>
      <c r="J16" s="4">
        <v>232.33260869565211</v>
      </c>
      <c r="K16" s="4">
        <v>-7.4500274660000008</v>
      </c>
      <c r="L16">
        <v>1</v>
      </c>
      <c r="M16">
        <v>232.33260869565211</v>
      </c>
      <c r="N16">
        <v>-7.4500274660000008</v>
      </c>
      <c r="O16">
        <f t="shared" si="8"/>
        <v>-7.4500274660000008</v>
      </c>
      <c r="P16">
        <f>L3</f>
        <v>1</v>
      </c>
      <c r="Q16">
        <f t="shared" ref="Q16:R27" si="18">M3</f>
        <v>194.72391304347829</v>
      </c>
      <c r="R16">
        <f t="shared" si="18"/>
        <v>3.8999481199999995</v>
      </c>
      <c r="S16">
        <f>R16/Q16*$G$2*$H$2+1</f>
        <v>1.0200080622404608</v>
      </c>
      <c r="T16">
        <f>(MAX(S$16:S16) - S16)/MAX(S$16:S16)</f>
        <v>0</v>
      </c>
      <c r="U16">
        <f>COUNTIF(R16:R159, "&gt;0")/COUNT(R16:R159)</f>
        <v>0.52083333333333337</v>
      </c>
    </row>
    <row r="17" spans="1:20" x14ac:dyDescent="0.3">
      <c r="A17">
        <v>1</v>
      </c>
      <c r="B17">
        <v>2007</v>
      </c>
      <c r="C17">
        <v>191.4</v>
      </c>
      <c r="D17">
        <v>0.94999694800000001</v>
      </c>
      <c r="E17">
        <f t="shared" si="3"/>
        <v>1.0221377190565832</v>
      </c>
      <c r="F17">
        <f>(MAX(E$2:E17) - E17)/MAX(E$2:E17)</f>
        <v>4.6723778264611731E-3</v>
      </c>
      <c r="G17">
        <f t="shared" si="7"/>
        <v>3.6999816889999995</v>
      </c>
      <c r="H17" t="str">
        <f t="shared" si="4"/>
        <v/>
      </c>
      <c r="I17" s="5">
        <v>2</v>
      </c>
      <c r="J17" s="4">
        <v>225.3261904761905</v>
      </c>
      <c r="K17" s="4">
        <v>14.549987791</v>
      </c>
      <c r="L17">
        <v>2</v>
      </c>
      <c r="M17">
        <v>225.3261904761905</v>
      </c>
      <c r="N17">
        <v>14.549987791</v>
      </c>
      <c r="O17">
        <f t="shared" si="8"/>
        <v>7.0999603249999987</v>
      </c>
      <c r="P17">
        <f t="shared" ref="P17:P27" si="19">L4</f>
        <v>2</v>
      </c>
      <c r="Q17">
        <f t="shared" si="18"/>
        <v>200.35000000000005</v>
      </c>
      <c r="R17">
        <f t="shared" si="18"/>
        <v>8.3000488299999997</v>
      </c>
      <c r="S17">
        <f t="shared" ref="S17:S80" si="20">(R17/Q17*$G$2+1)*S16*$H$2+(1-$H$2)*S16</f>
        <v>1.0622224401135125</v>
      </c>
      <c r="T17">
        <f>(MAX(S$16:S17) - S17)/MAX(S$16:S17)</f>
        <v>0</v>
      </c>
    </row>
    <row r="18" spans="1:20" x14ac:dyDescent="0.3">
      <c r="A18">
        <v>1</v>
      </c>
      <c r="B18">
        <v>2007</v>
      </c>
      <c r="C18">
        <v>190.95</v>
      </c>
      <c r="D18">
        <v>-1.0500030520000001</v>
      </c>
      <c r="E18">
        <f t="shared" si="3"/>
        <v>1.0165227702383106</v>
      </c>
      <c r="F18">
        <f>(MAX(E$2:E18) - E18)/MAX(E$2:E18)</f>
        <v>1.0140049698580036E-2</v>
      </c>
      <c r="G18">
        <f t="shared" si="7"/>
        <v>2.6499786369999994</v>
      </c>
      <c r="H18" t="str">
        <f t="shared" si="4"/>
        <v/>
      </c>
      <c r="I18" s="5">
        <v>3</v>
      </c>
      <c r="J18" s="4">
        <v>219.66428571428571</v>
      </c>
      <c r="K18" s="4">
        <v>11.849990844999999</v>
      </c>
      <c r="L18">
        <v>3</v>
      </c>
      <c r="M18">
        <v>219.66428571428571</v>
      </c>
      <c r="N18">
        <v>11.849990844999999</v>
      </c>
      <c r="O18">
        <f t="shared" si="8"/>
        <v>18.949951169999999</v>
      </c>
      <c r="P18">
        <f t="shared" si="19"/>
        <v>3</v>
      </c>
      <c r="Q18">
        <f t="shared" si="18"/>
        <v>198.125</v>
      </c>
      <c r="R18">
        <f t="shared" si="18"/>
        <v>-6.4499511709999986</v>
      </c>
      <c r="S18">
        <f t="shared" si="20"/>
        <v>1.0276764131678915</v>
      </c>
      <c r="T18">
        <f>(MAX(S$16:S18) - S18)/MAX(S$16:S18)</f>
        <v>3.2522403633206368E-2</v>
      </c>
    </row>
    <row r="19" spans="1:20" x14ac:dyDescent="0.3">
      <c r="A19">
        <v>1</v>
      </c>
      <c r="B19">
        <v>2007</v>
      </c>
      <c r="C19">
        <v>192.85</v>
      </c>
      <c r="D19">
        <v>-1.0500030520000001</v>
      </c>
      <c r="E19">
        <f t="shared" si="3"/>
        <v>1.0109936820393657</v>
      </c>
      <c r="F19">
        <f>(MAX(E$2:E19) - E19)/MAX(E$2:E19)</f>
        <v>1.5524113027074604E-2</v>
      </c>
      <c r="G19">
        <f t="shared" si="7"/>
        <v>1.5999755849999993</v>
      </c>
      <c r="H19" t="str">
        <f t="shared" si="4"/>
        <v/>
      </c>
      <c r="I19" s="5">
        <v>4</v>
      </c>
      <c r="J19" s="4">
        <v>237.73863636363637</v>
      </c>
      <c r="K19" s="4">
        <v>-1.8000030509999998</v>
      </c>
      <c r="L19">
        <v>4</v>
      </c>
      <c r="M19">
        <v>237.73863636363637</v>
      </c>
      <c r="N19">
        <v>-1.8000030509999998</v>
      </c>
      <c r="O19">
        <f t="shared" si="8"/>
        <v>17.149948118999998</v>
      </c>
      <c r="P19">
        <f t="shared" si="19"/>
        <v>4</v>
      </c>
      <c r="Q19">
        <f t="shared" si="18"/>
        <v>208.37619047619046</v>
      </c>
      <c r="R19">
        <f t="shared" si="18"/>
        <v>3.0000152589999995</v>
      </c>
      <c r="S19">
        <f t="shared" si="20"/>
        <v>1.0424571895553414</v>
      </c>
      <c r="T19">
        <f>(MAX(S$16:S19) - S19)/MAX(S$16:S19)</f>
        <v>1.8607449637440304E-2</v>
      </c>
    </row>
    <row r="20" spans="1:20" x14ac:dyDescent="0.3">
      <c r="A20">
        <v>1</v>
      </c>
      <c r="B20">
        <v>2007</v>
      </c>
      <c r="C20">
        <v>195.7</v>
      </c>
      <c r="D20">
        <v>-0.55000305199999999</v>
      </c>
      <c r="E20">
        <f t="shared" si="3"/>
        <v>1.0081551865817076</v>
      </c>
      <c r="F20">
        <f>(MAX(E$2:E20) - E20)/MAX(E$2:E20)</f>
        <v>1.8288156347018712E-2</v>
      </c>
      <c r="G20">
        <f t="shared" si="7"/>
        <v>1.0499725329999992</v>
      </c>
      <c r="H20" t="str">
        <f t="shared" si="4"/>
        <v/>
      </c>
      <c r="I20" s="5">
        <v>5</v>
      </c>
      <c r="J20" s="4">
        <v>246.63863636363632</v>
      </c>
      <c r="K20" s="4">
        <v>-3.6499938959999998</v>
      </c>
      <c r="L20">
        <v>5</v>
      </c>
      <c r="M20">
        <v>246.63863636363632</v>
      </c>
      <c r="N20">
        <v>-3.6499938959999998</v>
      </c>
      <c r="O20">
        <f t="shared" si="8"/>
        <v>13.499954222999998</v>
      </c>
      <c r="P20">
        <f t="shared" si="19"/>
        <v>5</v>
      </c>
      <c r="Q20">
        <f t="shared" si="18"/>
        <v>218.68695652173915</v>
      </c>
      <c r="R20">
        <f t="shared" si="18"/>
        <v>-1.8499908440000006</v>
      </c>
      <c r="S20">
        <f t="shared" si="20"/>
        <v>1.0336473009807026</v>
      </c>
      <c r="T20">
        <f>(MAX(S$16:S20) - S20)/MAX(S$16:S20)</f>
        <v>2.6901276092186798E-2</v>
      </c>
    </row>
    <row r="21" spans="1:20" x14ac:dyDescent="0.3">
      <c r="A21">
        <v>1</v>
      </c>
      <c r="B21">
        <v>2007</v>
      </c>
      <c r="C21">
        <v>194</v>
      </c>
      <c r="D21">
        <v>1.100006104</v>
      </c>
      <c r="E21">
        <f t="shared" si="3"/>
        <v>1.0138658457680998</v>
      </c>
      <c r="F21">
        <f>(MAX(E$2:E21) - E21)/MAX(E$2:E21)</f>
        <v>1.2727284535848801E-2</v>
      </c>
      <c r="G21">
        <f t="shared" si="7"/>
        <v>2.1499786369999994</v>
      </c>
      <c r="H21" t="str">
        <f t="shared" si="4"/>
        <v/>
      </c>
      <c r="I21" s="5">
        <v>6</v>
      </c>
      <c r="J21" s="4">
        <v>233.82142857142861</v>
      </c>
      <c r="K21" s="4">
        <v>-5.4499359120000008</v>
      </c>
      <c r="L21">
        <v>6</v>
      </c>
      <c r="M21">
        <v>233.82142857142861</v>
      </c>
      <c r="N21">
        <v>-5.4499359120000008</v>
      </c>
      <c r="O21">
        <f t="shared" si="8"/>
        <v>8.050018310999997</v>
      </c>
      <c r="P21">
        <f t="shared" si="19"/>
        <v>6</v>
      </c>
      <c r="Q21">
        <f t="shared" si="18"/>
        <v>233.76666666666659</v>
      </c>
      <c r="R21">
        <f t="shared" si="18"/>
        <v>12.750030517999999</v>
      </c>
      <c r="S21">
        <f t="shared" si="20"/>
        <v>1.0899678011848373</v>
      </c>
      <c r="T21">
        <f>(MAX(S$16:S21) - S21)/MAX(S$16:S21)</f>
        <v>0</v>
      </c>
    </row>
    <row r="22" spans="1:20" x14ac:dyDescent="0.3">
      <c r="A22">
        <v>1</v>
      </c>
      <c r="B22">
        <v>2007</v>
      </c>
      <c r="C22">
        <v>193.4</v>
      </c>
      <c r="D22">
        <v>0.84999084499999999</v>
      </c>
      <c r="E22">
        <f t="shared" si="3"/>
        <v>1.0183173189339432</v>
      </c>
      <c r="F22">
        <f>(MAX(E$2:E22) - E22)/MAX(E$2:E22)</f>
        <v>8.3925710048603878E-3</v>
      </c>
      <c r="G22">
        <f t="shared" si="7"/>
        <v>2.9999694819999991</v>
      </c>
      <c r="H22" t="str">
        <f t="shared" si="4"/>
        <v/>
      </c>
      <c r="I22" s="5">
        <v>7</v>
      </c>
      <c r="J22" s="4">
        <v>210.60217391304346</v>
      </c>
      <c r="K22" s="4">
        <v>6.9999847419999996</v>
      </c>
      <c r="L22">
        <v>7</v>
      </c>
      <c r="M22">
        <v>210.60217391304346</v>
      </c>
      <c r="N22">
        <v>6.9999847419999996</v>
      </c>
      <c r="O22">
        <f t="shared" si="8"/>
        <v>15.050003052999998</v>
      </c>
      <c r="P22">
        <f t="shared" si="19"/>
        <v>7</v>
      </c>
      <c r="Q22">
        <f t="shared" si="18"/>
        <v>252.32272727272729</v>
      </c>
      <c r="R22">
        <f t="shared" si="18"/>
        <v>-11.199996948999999</v>
      </c>
      <c r="S22">
        <f t="shared" si="20"/>
        <v>1.0416351418816228</v>
      </c>
      <c r="T22">
        <f>(MAX(S$16:S22) - S22)/MAX(S$16:S22)</f>
        <v>4.4343199175861006E-2</v>
      </c>
    </row>
    <row r="23" spans="1:20" x14ac:dyDescent="0.3">
      <c r="A23">
        <v>1</v>
      </c>
      <c r="B23">
        <v>2007</v>
      </c>
      <c r="C23">
        <v>191.95</v>
      </c>
      <c r="D23">
        <v>-0.15000915500000001</v>
      </c>
      <c r="E23">
        <f t="shared" si="3"/>
        <v>1.0175222985452241</v>
      </c>
      <c r="F23">
        <f>(MAX(E$2:E23) - E23)/MAX(E$2:E23)</f>
        <v>9.1667384563986834E-3</v>
      </c>
      <c r="G23">
        <f t="shared" si="7"/>
        <v>2.8499603269999989</v>
      </c>
      <c r="H23" t="str">
        <f t="shared" si="4"/>
        <v/>
      </c>
      <c r="I23" s="5">
        <v>8</v>
      </c>
      <c r="J23" s="4">
        <v>206.04761904761904</v>
      </c>
      <c r="K23" s="4">
        <v>4.4500427239999993</v>
      </c>
      <c r="L23">
        <v>8</v>
      </c>
      <c r="M23">
        <v>206.04761904761904</v>
      </c>
      <c r="N23">
        <v>4.4500427239999993</v>
      </c>
      <c r="O23">
        <f t="shared" si="8"/>
        <v>19.500045776999997</v>
      </c>
      <c r="P23">
        <f t="shared" si="19"/>
        <v>8</v>
      </c>
      <c r="Q23">
        <f t="shared" si="18"/>
        <v>239.78913043478263</v>
      </c>
      <c r="R23">
        <f t="shared" si="18"/>
        <v>15.800018309999999</v>
      </c>
      <c r="S23">
        <f t="shared" si="20"/>
        <v>1.1102012041962226</v>
      </c>
      <c r="T23">
        <f>(MAX(S$16:S23) - S23)/MAX(S$16:S23)</f>
        <v>0</v>
      </c>
    </row>
    <row r="24" spans="1:20" x14ac:dyDescent="0.3">
      <c r="A24">
        <v>1</v>
      </c>
      <c r="B24">
        <v>2007</v>
      </c>
      <c r="C24">
        <v>193.55</v>
      </c>
      <c r="D24">
        <v>0.44999694800000001</v>
      </c>
      <c r="E24">
        <f t="shared" si="3"/>
        <v>1.0198856364265902</v>
      </c>
      <c r="F24">
        <f>(MAX(E$2:E24) - E24)/MAX(E$2:E24)</f>
        <v>6.8653895970454517E-3</v>
      </c>
      <c r="G24">
        <f t="shared" si="7"/>
        <v>3.2999572749999988</v>
      </c>
      <c r="H24" t="str">
        <f>IF(A24=A25, "", IF(-C2*0.05 &gt; MIN(G3:G24), -C2*0.05, ""))</f>
        <v/>
      </c>
      <c r="I24" s="5">
        <v>9</v>
      </c>
      <c r="J24" s="4">
        <v>192.88181818181818</v>
      </c>
      <c r="K24" s="4">
        <v>36.099990845999997</v>
      </c>
      <c r="L24">
        <v>9</v>
      </c>
      <c r="M24">
        <v>192.88181818181818</v>
      </c>
      <c r="N24">
        <v>36.099990845999997</v>
      </c>
      <c r="O24">
        <f t="shared" si="8"/>
        <v>55.600036622999994</v>
      </c>
      <c r="P24">
        <f t="shared" si="19"/>
        <v>9</v>
      </c>
      <c r="Q24">
        <f t="shared" si="18"/>
        <v>248.4725</v>
      </c>
      <c r="R24">
        <f t="shared" si="18"/>
        <v>12.900009153000005</v>
      </c>
      <c r="S24">
        <f t="shared" si="20"/>
        <v>1.1677821601978207</v>
      </c>
      <c r="T24">
        <f>(MAX(S$16:S24) - S24)/MAX(S$16:S24)</f>
        <v>0</v>
      </c>
    </row>
    <row r="25" spans="1:20" x14ac:dyDescent="0.3">
      <c r="A25">
        <v>2</v>
      </c>
      <c r="B25">
        <v>2007</v>
      </c>
      <c r="C25">
        <v>192.3</v>
      </c>
      <c r="D25">
        <v>0.69999694800000001</v>
      </c>
      <c r="E25">
        <f t="shared" si="3"/>
        <v>1.0235944399418</v>
      </c>
      <c r="F25">
        <f>(MAX(E$2:E25) - E25)/MAX(E$2:E25)</f>
        <v>3.2538659098951999E-3</v>
      </c>
      <c r="G25">
        <f t="shared" si="7"/>
        <v>0.69999694800000001</v>
      </c>
      <c r="H25" t="str">
        <f t="shared" ref="H25:H88" si="21">IF(A25=A26, "", IF(-C3*0.05 &gt; MIN(G4:G25), -C3*0.05, ""))</f>
        <v/>
      </c>
      <c r="I25" s="5">
        <v>10</v>
      </c>
      <c r="J25" s="4">
        <v>165.07173913043479</v>
      </c>
      <c r="K25" s="4">
        <v>-18.900009158999996</v>
      </c>
      <c r="L25">
        <v>10</v>
      </c>
      <c r="M25">
        <v>165.07173913043479</v>
      </c>
      <c r="N25">
        <v>-18.900009158999996</v>
      </c>
      <c r="O25">
        <f t="shared" si="8"/>
        <v>36.700027464000001</v>
      </c>
      <c r="P25">
        <f t="shared" si="19"/>
        <v>10</v>
      </c>
      <c r="Q25">
        <f t="shared" si="18"/>
        <v>262.64999999999998</v>
      </c>
      <c r="R25">
        <f t="shared" si="18"/>
        <v>-6.2499694829999957</v>
      </c>
      <c r="S25">
        <f t="shared" si="20"/>
        <v>1.1400216261747322</v>
      </c>
      <c r="T25">
        <f>(MAX(S$16:S25) - S25)/MAX(S$16:S25)</f>
        <v>2.3772014138652219E-2</v>
      </c>
    </row>
    <row r="26" spans="1:20" x14ac:dyDescent="0.3">
      <c r="A26">
        <v>2</v>
      </c>
      <c r="B26">
        <v>2007</v>
      </c>
      <c r="C26">
        <v>195</v>
      </c>
      <c r="D26">
        <v>-0.44999694800000001</v>
      </c>
      <c r="E26">
        <f t="shared" si="3"/>
        <v>1.0212346770721097</v>
      </c>
      <c r="F26">
        <f>(MAX(E$2:E26) - E26)/MAX(E$2:E26)</f>
        <v>5.5517335281160662E-3</v>
      </c>
      <c r="G26">
        <f t="shared" si="7"/>
        <v>0.25</v>
      </c>
      <c r="H26" t="str">
        <f t="shared" si="21"/>
        <v/>
      </c>
      <c r="I26" s="5">
        <v>11</v>
      </c>
      <c r="J26" s="4">
        <v>145.21250000000003</v>
      </c>
      <c r="K26" s="4">
        <v>21.100021361000003</v>
      </c>
      <c r="L26">
        <v>11</v>
      </c>
      <c r="M26">
        <v>145.21250000000003</v>
      </c>
      <c r="N26">
        <v>21.100021361000003</v>
      </c>
      <c r="O26">
        <f t="shared" si="8"/>
        <v>57.800048825000005</v>
      </c>
      <c r="P26">
        <f t="shared" si="19"/>
        <v>11</v>
      </c>
      <c r="Q26">
        <f t="shared" si="18"/>
        <v>252.47727272727278</v>
      </c>
      <c r="R26">
        <f t="shared" si="18"/>
        <v>4.2999420159999975</v>
      </c>
      <c r="S26">
        <f t="shared" si="20"/>
        <v>1.1594179259277706</v>
      </c>
      <c r="T26">
        <f>(MAX(S$16:S26) - S26)/MAX(S$16:S26)</f>
        <v>7.1624953310069185E-3</v>
      </c>
    </row>
    <row r="27" spans="1:20" x14ac:dyDescent="0.3">
      <c r="A27">
        <v>2</v>
      </c>
      <c r="B27">
        <v>2007</v>
      </c>
      <c r="C27">
        <v>198.35</v>
      </c>
      <c r="D27">
        <v>0.35000610399999998</v>
      </c>
      <c r="E27">
        <f t="shared" si="3"/>
        <v>1.0230349338516465</v>
      </c>
      <c r="F27">
        <f>(MAX(E$2:E27) - E27)/MAX(E$2:E27)</f>
        <v>3.7986964703192274E-3</v>
      </c>
      <c r="G27">
        <f t="shared" si="7"/>
        <v>0.60000610399999998</v>
      </c>
      <c r="H27" t="str">
        <f t="shared" si="21"/>
        <v/>
      </c>
      <c r="I27" s="5">
        <v>12</v>
      </c>
      <c r="J27" s="4">
        <v>150.81739130434784</v>
      </c>
      <c r="K27" s="4">
        <v>3.650024413999998</v>
      </c>
      <c r="L27">
        <v>12</v>
      </c>
      <c r="M27">
        <v>150.81739130434784</v>
      </c>
      <c r="N27">
        <v>3.650024413999998</v>
      </c>
      <c r="O27">
        <f t="shared" si="8"/>
        <v>61.450073239000005</v>
      </c>
      <c r="P27">
        <f t="shared" si="19"/>
        <v>12</v>
      </c>
      <c r="Q27">
        <f t="shared" si="18"/>
        <v>251.14523809523814</v>
      </c>
      <c r="R27">
        <f t="shared" si="18"/>
        <v>10.550033566999998</v>
      </c>
      <c r="S27">
        <f t="shared" si="20"/>
        <v>1.2080737006952336</v>
      </c>
      <c r="T27">
        <f>(MAX(S$16:S27) - S27)/MAX(S$16:S27)</f>
        <v>0</v>
      </c>
    </row>
    <row r="28" spans="1:20" x14ac:dyDescent="0.3">
      <c r="A28">
        <v>2</v>
      </c>
      <c r="B28">
        <v>2007</v>
      </c>
      <c r="C28">
        <v>199.25</v>
      </c>
      <c r="D28">
        <v>-0.35000610399999998</v>
      </c>
      <c r="E28">
        <f t="shared" si="3"/>
        <v>1.0212396495204952</v>
      </c>
      <c r="F28">
        <f>(MAX(E$2:E28) - E28)/MAX(E$2:E28)</f>
        <v>5.5468915042521235E-3</v>
      </c>
      <c r="G28">
        <f t="shared" si="7"/>
        <v>0.25</v>
      </c>
      <c r="H28" t="str">
        <f t="shared" si="21"/>
        <v/>
      </c>
      <c r="I28" s="3">
        <v>2009</v>
      </c>
      <c r="J28" s="4">
        <v>193.46340996168573</v>
      </c>
      <c r="K28" s="4">
        <v>-2.9500579890000074</v>
      </c>
      <c r="L28">
        <v>2009</v>
      </c>
      <c r="M28">
        <v>193.46340996168573</v>
      </c>
      <c r="N28">
        <v>-2.9500579890000074</v>
      </c>
      <c r="P28">
        <f t="shared" ref="P28:R39" si="22">L16</f>
        <v>1</v>
      </c>
      <c r="Q28">
        <f t="shared" si="22"/>
        <v>232.33260869565211</v>
      </c>
      <c r="R28">
        <f t="shared" si="22"/>
        <v>-7.4500274660000008</v>
      </c>
      <c r="S28">
        <f t="shared" si="20"/>
        <v>1.1693740875872913</v>
      </c>
      <c r="T28">
        <f>(MAX(S$16:S28) - S28)/MAX(S$16:S28)</f>
        <v>3.2034149146422948E-2</v>
      </c>
    </row>
    <row r="29" spans="1:20" x14ac:dyDescent="0.3">
      <c r="A29">
        <v>2</v>
      </c>
      <c r="B29">
        <v>2007</v>
      </c>
      <c r="C29">
        <v>200.4</v>
      </c>
      <c r="D29">
        <v>-0.299987793</v>
      </c>
      <c r="E29">
        <f t="shared" si="3"/>
        <v>1.0197124385965672</v>
      </c>
      <c r="F29">
        <f>(MAX(E$2:E29) - E29)/MAX(E$2:E29)</f>
        <v>7.0340445455014475E-3</v>
      </c>
      <c r="G29">
        <f t="shared" si="7"/>
        <v>-4.9987793000000003E-2</v>
      </c>
      <c r="H29" t="str">
        <f t="shared" si="21"/>
        <v/>
      </c>
      <c r="I29" s="5">
        <v>1</v>
      </c>
      <c r="J29" s="4">
        <v>155.77499999999998</v>
      </c>
      <c r="K29" s="4">
        <v>12.549957273999999</v>
      </c>
      <c r="L29">
        <v>1</v>
      </c>
      <c r="M29">
        <v>155.77499999999998</v>
      </c>
      <c r="N29">
        <v>12.549957273999999</v>
      </c>
      <c r="O29">
        <f>N29+O28</f>
        <v>12.549957273999999</v>
      </c>
      <c r="P29">
        <f t="shared" si="22"/>
        <v>2</v>
      </c>
      <c r="Q29">
        <f t="shared" si="22"/>
        <v>225.3261904761905</v>
      </c>
      <c r="R29">
        <f t="shared" si="22"/>
        <v>14.549987791</v>
      </c>
      <c r="S29">
        <f t="shared" si="20"/>
        <v>1.2448085689624397</v>
      </c>
      <c r="T29">
        <f>(MAX(S$16:S29) - S29)/MAX(S$16:S29)</f>
        <v>0</v>
      </c>
    </row>
    <row r="30" spans="1:20" x14ac:dyDescent="0.3">
      <c r="A30">
        <v>2</v>
      </c>
      <c r="B30">
        <v>2007</v>
      </c>
      <c r="C30">
        <v>200.3</v>
      </c>
      <c r="D30">
        <v>9.9990844999999995E-2</v>
      </c>
      <c r="E30">
        <f t="shared" si="3"/>
        <v>1.0202209755235963</v>
      </c>
      <c r="F30">
        <f>(MAX(E$2:E30) - E30)/MAX(E$2:E30)</f>
        <v>6.5388462557500393E-3</v>
      </c>
      <c r="G30">
        <f t="shared" si="7"/>
        <v>5.0003051999999992E-2</v>
      </c>
      <c r="H30" t="str">
        <f t="shared" si="21"/>
        <v/>
      </c>
      <c r="I30" s="5">
        <v>2</v>
      </c>
      <c r="J30" s="4">
        <v>154.10499999999996</v>
      </c>
      <c r="K30" s="4">
        <v>3.249969480999999</v>
      </c>
      <c r="L30">
        <v>2</v>
      </c>
      <c r="M30">
        <v>154.10499999999996</v>
      </c>
      <c r="N30">
        <v>3.249969480999999</v>
      </c>
      <c r="O30">
        <v>3.5500671386716416</v>
      </c>
      <c r="P30">
        <f t="shared" si="22"/>
        <v>3</v>
      </c>
      <c r="Q30">
        <f t="shared" si="22"/>
        <v>219.66428571428571</v>
      </c>
      <c r="R30">
        <f t="shared" si="22"/>
        <v>11.849990844999999</v>
      </c>
      <c r="S30">
        <f t="shared" si="20"/>
        <v>1.3118937536474169</v>
      </c>
      <c r="T30">
        <f>(MAX(S$16:S30) - S30)/MAX(S$16:S30)</f>
        <v>0</v>
      </c>
    </row>
    <row r="31" spans="1:20" x14ac:dyDescent="0.3">
      <c r="A31">
        <v>2</v>
      </c>
      <c r="B31">
        <v>2007</v>
      </c>
      <c r="C31">
        <v>199.6</v>
      </c>
      <c r="D31">
        <v>-0.40000915500000001</v>
      </c>
      <c r="E31">
        <f t="shared" si="3"/>
        <v>1.0181784422941265</v>
      </c>
      <c r="F31">
        <f>(MAX(E$2:E31) - E31)/MAX(E$2:E31)</f>
        <v>8.5278049886055515E-3</v>
      </c>
      <c r="G31">
        <f t="shared" si="7"/>
        <v>-0.35000610300000001</v>
      </c>
      <c r="H31" t="str">
        <f t="shared" si="21"/>
        <v/>
      </c>
      <c r="I31" s="5">
        <v>3</v>
      </c>
      <c r="J31" s="4">
        <v>155.00909090909093</v>
      </c>
      <c r="K31" s="4">
        <v>-3.5500030510000018</v>
      </c>
      <c r="L31">
        <v>3</v>
      </c>
      <c r="M31">
        <v>155.00909090909093</v>
      </c>
      <c r="N31">
        <v>-3.5500030510000018</v>
      </c>
      <c r="O31">
        <f t="shared" ref="O31:O40" si="23">N31+O30</f>
        <v>6.4087671639789789E-5</v>
      </c>
      <c r="P31">
        <f t="shared" si="22"/>
        <v>4</v>
      </c>
      <c r="Q31">
        <f t="shared" si="22"/>
        <v>237.73863636363637</v>
      </c>
      <c r="R31">
        <f t="shared" si="22"/>
        <v>-1.8000030509999998</v>
      </c>
      <c r="S31">
        <f t="shared" si="20"/>
        <v>1.3019708762284277</v>
      </c>
      <c r="T31">
        <f>(MAX(S$16:S31) - S31)/MAX(S$16:S31)</f>
        <v>7.5637812828980742E-3</v>
      </c>
    </row>
    <row r="32" spans="1:20" x14ac:dyDescent="0.3">
      <c r="A32">
        <v>2</v>
      </c>
      <c r="B32">
        <v>2007</v>
      </c>
      <c r="C32">
        <v>198.05</v>
      </c>
      <c r="D32">
        <v>-1.649993896</v>
      </c>
      <c r="E32">
        <f t="shared" si="3"/>
        <v>1.0097042780597953</v>
      </c>
      <c r="F32">
        <f>(MAX(E$2:E32) - E32)/MAX(E$2:E32)</f>
        <v>1.6779696666225873E-2</v>
      </c>
      <c r="G32">
        <f t="shared" si="7"/>
        <v>-1.9999999989999999</v>
      </c>
      <c r="H32" t="str">
        <f t="shared" si="21"/>
        <v/>
      </c>
      <c r="I32" s="5">
        <v>4</v>
      </c>
      <c r="J32" s="4">
        <v>177.93863636363636</v>
      </c>
      <c r="K32" s="4">
        <v>-1.9000091550000007</v>
      </c>
      <c r="L32">
        <v>4</v>
      </c>
      <c r="M32">
        <v>177.93863636363636</v>
      </c>
      <c r="N32">
        <v>-1.9000091550000007</v>
      </c>
      <c r="O32">
        <f t="shared" si="23"/>
        <v>-1.8999450673283609</v>
      </c>
      <c r="P32">
        <f t="shared" si="22"/>
        <v>5</v>
      </c>
      <c r="Q32">
        <f t="shared" si="22"/>
        <v>246.63863636363632</v>
      </c>
      <c r="R32">
        <f t="shared" si="22"/>
        <v>-3.6499938959999998</v>
      </c>
      <c r="S32">
        <f t="shared" si="20"/>
        <v>1.2827223366028149</v>
      </c>
      <c r="T32">
        <f>(MAX(S$16:S32) - S32)/MAX(S$16:S32)</f>
        <v>2.2236112462230763E-2</v>
      </c>
    </row>
    <row r="33" spans="1:20" x14ac:dyDescent="0.3">
      <c r="A33">
        <v>2</v>
      </c>
      <c r="B33">
        <v>2007</v>
      </c>
      <c r="C33">
        <v>197.5</v>
      </c>
      <c r="D33">
        <v>-0.25</v>
      </c>
      <c r="E33">
        <f t="shared" si="3"/>
        <v>1.0084274494853882</v>
      </c>
      <c r="F33">
        <f>(MAX(E$2:E33) - E33)/MAX(E$2:E33)</f>
        <v>1.8023034746011125E-2</v>
      </c>
      <c r="G33">
        <f t="shared" si="7"/>
        <v>-2.2499999989999999</v>
      </c>
      <c r="H33" t="str">
        <f t="shared" si="21"/>
        <v/>
      </c>
      <c r="I33" s="5">
        <v>5</v>
      </c>
      <c r="J33" s="4">
        <v>186.21190476190472</v>
      </c>
      <c r="K33" s="4">
        <v>-3.2499847419999988</v>
      </c>
      <c r="L33">
        <v>5</v>
      </c>
      <c r="M33">
        <v>186.21190476190472</v>
      </c>
      <c r="N33">
        <v>-3.2499847419999988</v>
      </c>
      <c r="O33">
        <f t="shared" si="23"/>
        <v>-5.1499298093283592</v>
      </c>
      <c r="P33">
        <f t="shared" si="22"/>
        <v>6</v>
      </c>
      <c r="Q33">
        <f t="shared" si="22"/>
        <v>233.82142857142861</v>
      </c>
      <c r="R33">
        <f t="shared" si="22"/>
        <v>-5.4499359120000008</v>
      </c>
      <c r="S33">
        <f t="shared" si="20"/>
        <v>1.2528543992819401</v>
      </c>
      <c r="T33">
        <f>(MAX(S$16:S33) - S33)/MAX(S$16:S33)</f>
        <v>4.5003152276113477E-2</v>
      </c>
    </row>
    <row r="34" spans="1:20" x14ac:dyDescent="0.3">
      <c r="A34">
        <v>2</v>
      </c>
      <c r="B34">
        <v>2007</v>
      </c>
      <c r="C34">
        <v>200</v>
      </c>
      <c r="D34">
        <v>1.100006104</v>
      </c>
      <c r="E34">
        <f t="shared" si="3"/>
        <v>1.0139682848530143</v>
      </c>
      <c r="F34">
        <f>(MAX(E$2:E34) - E34)/MAX(E$2:E34)</f>
        <v>1.2627532370455996E-2</v>
      </c>
      <c r="G34">
        <f t="shared" si="7"/>
        <v>-1.1499938949999999</v>
      </c>
      <c r="H34" t="str">
        <f t="shared" si="21"/>
        <v/>
      </c>
      <c r="I34" s="5">
        <v>6</v>
      </c>
      <c r="J34" s="4">
        <v>186.16818181818184</v>
      </c>
      <c r="K34" s="4">
        <v>-3.4000244149999999</v>
      </c>
      <c r="L34">
        <v>6</v>
      </c>
      <c r="M34">
        <v>186.16818181818184</v>
      </c>
      <c r="N34">
        <v>-3.4000244149999999</v>
      </c>
      <c r="O34">
        <f t="shared" si="23"/>
        <v>-8.5499542243283599</v>
      </c>
      <c r="P34">
        <f t="shared" si="22"/>
        <v>7</v>
      </c>
      <c r="Q34">
        <f t="shared" si="22"/>
        <v>210.60217391304346</v>
      </c>
      <c r="R34">
        <f t="shared" si="22"/>
        <v>6.9999847419999996</v>
      </c>
      <c r="S34">
        <f t="shared" si="20"/>
        <v>1.2944550701318986</v>
      </c>
      <c r="T34">
        <f>(MAX(S$16:S34) - S34)/MAX(S$16:S34)</f>
        <v>1.3292755962160828E-2</v>
      </c>
    </row>
    <row r="35" spans="1:20" x14ac:dyDescent="0.3">
      <c r="A35">
        <v>2</v>
      </c>
      <c r="B35">
        <v>2007</v>
      </c>
      <c r="C35">
        <v>202.3</v>
      </c>
      <c r="D35">
        <v>1.350006104</v>
      </c>
      <c r="E35">
        <f t="shared" si="3"/>
        <v>1.0207280204458968</v>
      </c>
      <c r="F35">
        <f>(MAX(E$2:E35) - E35)/MAX(E$2:E35)</f>
        <v>6.0451008362830691E-3</v>
      </c>
      <c r="G35">
        <f t="shared" si="7"/>
        <v>0.20001220900000005</v>
      </c>
      <c r="H35" t="str">
        <f t="shared" si="21"/>
        <v/>
      </c>
      <c r="I35" s="5">
        <v>7</v>
      </c>
      <c r="J35" s="4">
        <v>196.91304347826087</v>
      </c>
      <c r="K35" s="4">
        <v>-7.1499633789999999</v>
      </c>
      <c r="L35">
        <v>7</v>
      </c>
      <c r="M35">
        <v>196.91304347826087</v>
      </c>
      <c r="N35">
        <v>-7.1499633789999999</v>
      </c>
      <c r="O35">
        <f t="shared" si="23"/>
        <v>-15.699917603328359</v>
      </c>
      <c r="P35">
        <f t="shared" si="22"/>
        <v>8</v>
      </c>
      <c r="Q35">
        <f t="shared" si="22"/>
        <v>206.04761904761904</v>
      </c>
      <c r="R35">
        <f t="shared" si="22"/>
        <v>4.4500427239999993</v>
      </c>
      <c r="S35">
        <f t="shared" si="20"/>
        <v>1.3223836626223999</v>
      </c>
      <c r="T35">
        <f>(MAX(S$16:S35) - S35)/MAX(S$16:S35)</f>
        <v>0</v>
      </c>
    </row>
    <row r="36" spans="1:20" x14ac:dyDescent="0.3">
      <c r="A36">
        <v>2</v>
      </c>
      <c r="B36">
        <v>2007</v>
      </c>
      <c r="C36">
        <v>202.15</v>
      </c>
      <c r="D36">
        <v>-9.9990844999999995E-2</v>
      </c>
      <c r="E36">
        <f t="shared" si="3"/>
        <v>1.0202236356137311</v>
      </c>
      <c r="F36">
        <f>(MAX(E$2:E36) - E36)/MAX(E$2:E36)</f>
        <v>6.5362559382817504E-3</v>
      </c>
      <c r="G36">
        <f t="shared" si="7"/>
        <v>0.10002136400000006</v>
      </c>
      <c r="H36" t="str">
        <f t="shared" si="21"/>
        <v/>
      </c>
      <c r="I36" s="5">
        <v>8</v>
      </c>
      <c r="J36" s="4">
        <v>213.85000000000002</v>
      </c>
      <c r="K36" s="4">
        <v>-2.9500274660000008</v>
      </c>
      <c r="L36">
        <v>8</v>
      </c>
      <c r="M36">
        <v>213.85000000000002</v>
      </c>
      <c r="N36">
        <v>-2.9500274660000008</v>
      </c>
      <c r="O36">
        <f t="shared" si="23"/>
        <v>-18.649945069328361</v>
      </c>
      <c r="P36">
        <f t="shared" si="22"/>
        <v>9</v>
      </c>
      <c r="Q36">
        <f t="shared" si="22"/>
        <v>192.88181818181818</v>
      </c>
      <c r="R36">
        <f t="shared" si="22"/>
        <v>36.099990845999997</v>
      </c>
      <c r="S36">
        <f t="shared" si="20"/>
        <v>1.5696350652014559</v>
      </c>
      <c r="T36">
        <f>(MAX(S$16:S36) - S36)/MAX(S$16:S36)</f>
        <v>0</v>
      </c>
    </row>
    <row r="37" spans="1:20" x14ac:dyDescent="0.3">
      <c r="A37">
        <v>2</v>
      </c>
      <c r="B37">
        <v>2007</v>
      </c>
      <c r="C37">
        <v>202.15</v>
      </c>
      <c r="D37">
        <v>0.65000915500000001</v>
      </c>
      <c r="E37">
        <f t="shared" si="3"/>
        <v>1.0235008631605675</v>
      </c>
      <c r="F37">
        <f>(MAX(E$2:E37) - E37)/MAX(E$2:E37)</f>
        <v>3.3449882248418748E-3</v>
      </c>
      <c r="G37">
        <f t="shared" si="7"/>
        <v>0.75003051900000006</v>
      </c>
      <c r="H37" t="str">
        <f t="shared" si="21"/>
        <v/>
      </c>
      <c r="I37" s="5">
        <v>9</v>
      </c>
      <c r="J37" s="4">
        <v>225.42045454545459</v>
      </c>
      <c r="K37" s="4">
        <v>-1.7499542240000006</v>
      </c>
      <c r="L37">
        <v>9</v>
      </c>
      <c r="M37">
        <v>225.42045454545459</v>
      </c>
      <c r="N37">
        <v>-1.7499542240000006</v>
      </c>
      <c r="O37">
        <f t="shared" si="23"/>
        <v>-20.39989929332836</v>
      </c>
      <c r="P37">
        <f t="shared" si="22"/>
        <v>10</v>
      </c>
      <c r="Q37">
        <f t="shared" si="22"/>
        <v>165.07173913043479</v>
      </c>
      <c r="R37">
        <f t="shared" si="22"/>
        <v>-18.900009158999996</v>
      </c>
      <c r="S37">
        <f t="shared" si="20"/>
        <v>1.3900982701836933</v>
      </c>
      <c r="T37">
        <f>(MAX(S$16:S37) - S37)/MAX(S$16:S37)</f>
        <v>0.11438123357337196</v>
      </c>
    </row>
    <row r="38" spans="1:20" x14ac:dyDescent="0.3">
      <c r="A38">
        <v>2</v>
      </c>
      <c r="B38">
        <v>2007</v>
      </c>
      <c r="C38">
        <v>202.8</v>
      </c>
      <c r="D38">
        <v>0</v>
      </c>
      <c r="E38">
        <f t="shared" si="3"/>
        <v>1.0235008631605675</v>
      </c>
      <c r="F38">
        <f>(MAX(E$2:E38) - E38)/MAX(E$2:E38)</f>
        <v>3.3449882248418748E-3</v>
      </c>
      <c r="G38">
        <f t="shared" si="7"/>
        <v>0.75003051900000006</v>
      </c>
      <c r="H38" t="str">
        <f t="shared" si="21"/>
        <v/>
      </c>
      <c r="I38" s="5">
        <v>10</v>
      </c>
      <c r="J38" s="4">
        <v>223.59318181818182</v>
      </c>
      <c r="K38" s="4">
        <v>7.5999908430000005</v>
      </c>
      <c r="L38">
        <v>10</v>
      </c>
      <c r="M38">
        <v>223.59318181818182</v>
      </c>
      <c r="N38">
        <v>7.5999908430000005</v>
      </c>
      <c r="O38">
        <f t="shared" si="23"/>
        <v>-12.79990845032836</v>
      </c>
      <c r="P38">
        <f t="shared" si="22"/>
        <v>11</v>
      </c>
      <c r="Q38">
        <f t="shared" si="22"/>
        <v>145.21250000000003</v>
      </c>
      <c r="R38">
        <f t="shared" si="22"/>
        <v>21.100021361000003</v>
      </c>
      <c r="S38">
        <f t="shared" si="20"/>
        <v>1.5918837369415157</v>
      </c>
      <c r="T38">
        <f>(MAX(S$16:S38) - S38)/MAX(S$16:S38)</f>
        <v>0</v>
      </c>
    </row>
    <row r="39" spans="1:20" x14ac:dyDescent="0.3">
      <c r="A39">
        <v>2</v>
      </c>
      <c r="B39">
        <v>2007</v>
      </c>
      <c r="C39">
        <v>203.3</v>
      </c>
      <c r="D39">
        <v>0.30000305199999999</v>
      </c>
      <c r="E39">
        <f t="shared" si="3"/>
        <v>1.0250096990154132</v>
      </c>
      <c r="F39">
        <f>(MAX(E$2:E39) - E39)/MAX(E$2:E39)</f>
        <v>1.875728284958432E-3</v>
      </c>
      <c r="G39">
        <f t="shared" si="7"/>
        <v>1.0500335710000002</v>
      </c>
      <c r="H39" t="str">
        <f t="shared" si="21"/>
        <v/>
      </c>
      <c r="I39" s="5">
        <v>11</v>
      </c>
      <c r="J39" s="4">
        <v>217.59047619047618</v>
      </c>
      <c r="K39" s="4">
        <v>-12.749984741000002</v>
      </c>
      <c r="L39">
        <v>11</v>
      </c>
      <c r="M39">
        <v>217.59047619047618</v>
      </c>
      <c r="N39">
        <v>-12.749984741000002</v>
      </c>
      <c r="O39">
        <f t="shared" si="23"/>
        <v>-25.549893191328362</v>
      </c>
      <c r="P39">
        <f t="shared" si="22"/>
        <v>12</v>
      </c>
      <c r="Q39">
        <f t="shared" si="22"/>
        <v>150.81739130434784</v>
      </c>
      <c r="R39">
        <f t="shared" si="22"/>
        <v>3.650024413999998</v>
      </c>
      <c r="S39">
        <f t="shared" si="20"/>
        <v>1.6303713678399203</v>
      </c>
      <c r="T39">
        <f>(MAX(S$16:S39) - S39)/MAX(S$16:S39)</f>
        <v>0</v>
      </c>
    </row>
    <row r="40" spans="1:20" x14ac:dyDescent="0.3">
      <c r="A40">
        <v>2</v>
      </c>
      <c r="B40">
        <v>2007</v>
      </c>
      <c r="C40">
        <v>203.4</v>
      </c>
      <c r="D40">
        <v>-4.9987793000000003E-2</v>
      </c>
      <c r="E40">
        <f t="shared" si="3"/>
        <v>1.0247580434859898</v>
      </c>
      <c r="F40">
        <f>(MAX(E$2:E40) - E40)/MAX(E$2:E40)</f>
        <v>2.1207830315331066E-3</v>
      </c>
      <c r="G40">
        <f t="shared" si="7"/>
        <v>1.0000457780000001</v>
      </c>
      <c r="H40" t="str">
        <f t="shared" si="21"/>
        <v/>
      </c>
      <c r="I40" s="5">
        <v>12</v>
      </c>
      <c r="J40" s="4">
        <v>225.4891304347826</v>
      </c>
      <c r="K40" s="4">
        <v>10.349975585999999</v>
      </c>
      <c r="L40">
        <v>12</v>
      </c>
      <c r="M40">
        <v>225.4891304347826</v>
      </c>
      <c r="N40">
        <v>10.349975585999999</v>
      </c>
      <c r="O40">
        <f t="shared" si="23"/>
        <v>-15.199917605328363</v>
      </c>
      <c r="P40">
        <f t="shared" ref="P40:R51" si="24">L29</f>
        <v>1</v>
      </c>
      <c r="Q40">
        <f t="shared" si="24"/>
        <v>155.77499999999998</v>
      </c>
      <c r="R40">
        <f t="shared" si="24"/>
        <v>12.549957273999999</v>
      </c>
      <c r="S40">
        <f t="shared" si="20"/>
        <v>1.7615903048717725</v>
      </c>
      <c r="T40">
        <f>(MAX(S$16:S40) - S40)/MAX(S$16:S40)</f>
        <v>0</v>
      </c>
    </row>
    <row r="41" spans="1:20" x14ac:dyDescent="0.3">
      <c r="A41">
        <v>2</v>
      </c>
      <c r="B41">
        <v>2007</v>
      </c>
      <c r="C41">
        <v>205.05</v>
      </c>
      <c r="D41">
        <v>-0.100006104</v>
      </c>
      <c r="E41">
        <f t="shared" si="3"/>
        <v>1.0242587526914897</v>
      </c>
      <c r="F41">
        <f>(MAX(E$2:E41) - E41)/MAX(E$2:E41)</f>
        <v>2.6069777096060071E-3</v>
      </c>
      <c r="G41">
        <f t="shared" si="7"/>
        <v>0.90003967400000007</v>
      </c>
      <c r="H41" t="str">
        <f t="shared" si="21"/>
        <v/>
      </c>
      <c r="I41" s="3">
        <v>2010</v>
      </c>
      <c r="J41" s="4">
        <v>239.67873563218382</v>
      </c>
      <c r="K41" s="4">
        <v>-6.0998687679999914</v>
      </c>
      <c r="L41">
        <v>2010</v>
      </c>
      <c r="M41">
        <v>239.67873563218382</v>
      </c>
      <c r="N41">
        <v>-6.0998687679999914</v>
      </c>
      <c r="P41">
        <f t="shared" si="24"/>
        <v>2</v>
      </c>
      <c r="Q41">
        <f t="shared" si="24"/>
        <v>154.10499999999996</v>
      </c>
      <c r="R41">
        <f t="shared" si="24"/>
        <v>3.249969480999999</v>
      </c>
      <c r="S41">
        <f t="shared" si="20"/>
        <v>1.7987038937503286</v>
      </c>
      <c r="T41">
        <f>(MAX(S$16:S41) - S41)/MAX(S$16:S41)</f>
        <v>0</v>
      </c>
    </row>
    <row r="42" spans="1:20" x14ac:dyDescent="0.3">
      <c r="A42">
        <v>2</v>
      </c>
      <c r="B42">
        <v>2007</v>
      </c>
      <c r="C42">
        <v>204.8</v>
      </c>
      <c r="D42">
        <v>0</v>
      </c>
      <c r="E42">
        <f t="shared" si="3"/>
        <v>1.0242587526914897</v>
      </c>
      <c r="F42">
        <f>(MAX(E$2:E42) - E42)/MAX(E$2:E42)</f>
        <v>2.6069777096060071E-3</v>
      </c>
      <c r="G42">
        <f t="shared" si="7"/>
        <v>0.90003967400000007</v>
      </c>
      <c r="H42" t="str">
        <f t="shared" si="21"/>
        <v/>
      </c>
      <c r="I42" s="5">
        <v>1</v>
      </c>
      <c r="J42" s="4">
        <v>231.31190476190471</v>
      </c>
      <c r="K42" s="4">
        <v>-8.5999908450000007</v>
      </c>
      <c r="L42">
        <v>1</v>
      </c>
      <c r="M42">
        <v>231.31190476190471</v>
      </c>
      <c r="N42">
        <v>-8.5999908450000007</v>
      </c>
      <c r="O42">
        <f t="shared" ref="O42:O53" si="25">N42+O41</f>
        <v>-8.5999908450000007</v>
      </c>
      <c r="P42">
        <f t="shared" si="24"/>
        <v>3</v>
      </c>
      <c r="Q42">
        <f t="shared" si="24"/>
        <v>155.00909090909093</v>
      </c>
      <c r="R42">
        <f t="shared" si="24"/>
        <v>-3.5500030510000018</v>
      </c>
      <c r="S42">
        <f t="shared" si="20"/>
        <v>1.7575513467033317</v>
      </c>
      <c r="T42">
        <f>(MAX(S$16:S42) - S42)/MAX(S$16:S42)</f>
        <v>2.2879000367977811E-2</v>
      </c>
    </row>
    <row r="43" spans="1:20" x14ac:dyDescent="0.3">
      <c r="A43">
        <v>2</v>
      </c>
      <c r="B43">
        <v>2007</v>
      </c>
      <c r="C43">
        <v>204.8</v>
      </c>
      <c r="D43">
        <v>5.0003051999999999E-2</v>
      </c>
      <c r="E43">
        <f t="shared" si="3"/>
        <v>1.0245085810489536</v>
      </c>
      <c r="F43">
        <f>(MAX(E$2:E43) - E43)/MAX(E$2:E43)</f>
        <v>2.3637022092990877E-3</v>
      </c>
      <c r="G43">
        <f t="shared" si="7"/>
        <v>0.95004272600000006</v>
      </c>
      <c r="H43" t="str">
        <f t="shared" si="21"/>
        <v/>
      </c>
      <c r="I43" s="5">
        <v>2</v>
      </c>
      <c r="J43" s="4">
        <v>219.26999999999998</v>
      </c>
      <c r="K43" s="4">
        <v>-1.0999908419999995</v>
      </c>
      <c r="L43">
        <v>2</v>
      </c>
      <c r="M43">
        <v>219.26999999999998</v>
      </c>
      <c r="N43">
        <v>-1.0999908419999995</v>
      </c>
      <c r="O43">
        <f t="shared" si="25"/>
        <v>-9.6999816870000011</v>
      </c>
      <c r="P43">
        <f t="shared" si="24"/>
        <v>4</v>
      </c>
      <c r="Q43">
        <f t="shared" si="24"/>
        <v>177.93863636363636</v>
      </c>
      <c r="R43">
        <f t="shared" si="24"/>
        <v>-1.9000091550000007</v>
      </c>
      <c r="S43">
        <f t="shared" si="20"/>
        <v>1.7388031739981509</v>
      </c>
      <c r="T43">
        <f>(MAX(S$16:S43) - S43)/MAX(S$16:S43)</f>
        <v>3.3302157158999458E-2</v>
      </c>
    </row>
    <row r="44" spans="1:20" x14ac:dyDescent="0.3">
      <c r="A44">
        <v>2</v>
      </c>
      <c r="B44">
        <v>2007</v>
      </c>
      <c r="C44">
        <v>195.5</v>
      </c>
      <c r="D44">
        <v>7.3500061040000002</v>
      </c>
      <c r="E44">
        <f t="shared" si="3"/>
        <v>1.0629874259593672</v>
      </c>
      <c r="F44">
        <f>(MAX(E$2:E44) - E44)/MAX(E$2:E44)</f>
        <v>0</v>
      </c>
      <c r="G44">
        <f t="shared" si="7"/>
        <v>8.3000488299999997</v>
      </c>
      <c r="H44" t="str">
        <f>IF(A44=A45, "", IF(-C22*0.05 &gt; MIN(G25:G44), -C22*0.05, ""))</f>
        <v/>
      </c>
      <c r="I44" s="5">
        <v>3</v>
      </c>
      <c r="J44" s="4">
        <v>227.76739130434785</v>
      </c>
      <c r="K44" s="4">
        <v>-2.499984741</v>
      </c>
      <c r="L44">
        <v>3</v>
      </c>
      <c r="M44">
        <v>227.76739130434785</v>
      </c>
      <c r="N44">
        <v>-2.499984741</v>
      </c>
      <c r="O44">
        <f t="shared" si="25"/>
        <v>-12.199966428000002</v>
      </c>
      <c r="P44">
        <f t="shared" si="24"/>
        <v>5</v>
      </c>
      <c r="Q44">
        <f t="shared" si="24"/>
        <v>186.21190476190472</v>
      </c>
      <c r="R44">
        <f t="shared" si="24"/>
        <v>-3.2499847419999988</v>
      </c>
      <c r="S44">
        <f t="shared" si="20"/>
        <v>1.7084859249035309</v>
      </c>
      <c r="T44">
        <f>(MAX(S$16:S44) - S44)/MAX(S$16:S44)</f>
        <v>5.0157209955604007E-2</v>
      </c>
    </row>
    <row r="45" spans="1:20" x14ac:dyDescent="0.3">
      <c r="A45">
        <v>3</v>
      </c>
      <c r="B45">
        <v>2007</v>
      </c>
      <c r="C45">
        <v>195.5</v>
      </c>
      <c r="D45">
        <v>-2.1999969479999999</v>
      </c>
      <c r="E45">
        <f t="shared" si="3"/>
        <v>1.0510373977047376</v>
      </c>
      <c r="F45">
        <f>(MAX(E$2:E45) - E45)/MAX(E$2:E45)</f>
        <v>1.1241928138373335E-2</v>
      </c>
      <c r="G45">
        <f t="shared" si="7"/>
        <v>-2.1999969479999999</v>
      </c>
      <c r="H45" t="str">
        <f t="shared" si="21"/>
        <v/>
      </c>
      <c r="I45" s="5">
        <v>4</v>
      </c>
      <c r="J45" s="4">
        <v>237.27727272727279</v>
      </c>
      <c r="K45" s="4">
        <v>5.0000152579999995</v>
      </c>
      <c r="L45">
        <v>4</v>
      </c>
      <c r="M45">
        <v>237.27727272727279</v>
      </c>
      <c r="N45">
        <v>5.0000152579999995</v>
      </c>
      <c r="O45">
        <f t="shared" si="25"/>
        <v>-7.1999511700000021</v>
      </c>
      <c r="P45">
        <f t="shared" si="24"/>
        <v>6</v>
      </c>
      <c r="Q45">
        <f t="shared" si="24"/>
        <v>186.16818181818184</v>
      </c>
      <c r="R45">
        <f t="shared" si="24"/>
        <v>-3.4000244149999999</v>
      </c>
      <c r="S45">
        <f t="shared" si="20"/>
        <v>1.677314728478752</v>
      </c>
      <c r="T45">
        <f>(MAX(S$16:S45) - S45)/MAX(S$16:S45)</f>
        <v>6.7487019788720265E-2</v>
      </c>
    </row>
    <row r="46" spans="1:20" x14ac:dyDescent="0.3">
      <c r="A46">
        <v>3</v>
      </c>
      <c r="B46">
        <v>2007</v>
      </c>
      <c r="C46">
        <v>196.45</v>
      </c>
      <c r="D46">
        <v>-1.25</v>
      </c>
      <c r="E46">
        <f t="shared" si="3"/>
        <v>1.0443563951576071</v>
      </c>
      <c r="F46">
        <f>(MAX(E$2:E46) - E46)/MAX(E$2:E46)</f>
        <v>1.7527047213136335E-2</v>
      </c>
      <c r="G46">
        <f t="shared" si="7"/>
        <v>-3.4499969479999999</v>
      </c>
      <c r="H46" t="str">
        <f t="shared" si="21"/>
        <v/>
      </c>
      <c r="I46" s="5">
        <v>5</v>
      </c>
      <c r="J46" s="4">
        <v>225.3452380952381</v>
      </c>
      <c r="K46" s="4">
        <v>-9.2999572740000005</v>
      </c>
      <c r="L46">
        <v>5</v>
      </c>
      <c r="M46">
        <v>225.3452380952381</v>
      </c>
      <c r="N46">
        <v>-9.2999572740000005</v>
      </c>
      <c r="O46">
        <f t="shared" si="25"/>
        <v>-16.499908444000003</v>
      </c>
      <c r="P46">
        <f t="shared" si="24"/>
        <v>7</v>
      </c>
      <c r="Q46">
        <f t="shared" si="24"/>
        <v>196.91304347826087</v>
      </c>
      <c r="R46">
        <f t="shared" si="24"/>
        <v>-7.1499633789999999</v>
      </c>
      <c r="S46">
        <f t="shared" si="20"/>
        <v>1.6164719019540612</v>
      </c>
      <c r="T46">
        <f>(MAX(S$16:S46) - S46)/MAX(S$16:S46)</f>
        <v>0.10131294674428626</v>
      </c>
    </row>
    <row r="47" spans="1:20" x14ac:dyDescent="0.3">
      <c r="A47">
        <v>3</v>
      </c>
      <c r="B47">
        <v>2007</v>
      </c>
      <c r="C47">
        <v>196</v>
      </c>
      <c r="D47">
        <v>-1.1999969479999999</v>
      </c>
      <c r="E47">
        <f t="shared" si="3"/>
        <v>1.037968786676349</v>
      </c>
      <c r="F47">
        <f>(MAX(E$2:E47) - E47)/MAX(E$2:E47)</f>
        <v>2.3536157316666719E-2</v>
      </c>
      <c r="G47">
        <f t="shared" si="7"/>
        <v>-4.6499938959999998</v>
      </c>
      <c r="H47" t="str">
        <f t="shared" si="21"/>
        <v/>
      </c>
      <c r="I47" s="5">
        <v>6</v>
      </c>
      <c r="J47" s="4">
        <v>230.45909090909097</v>
      </c>
      <c r="K47" s="4">
        <v>10.400024414000002</v>
      </c>
      <c r="L47">
        <v>6</v>
      </c>
      <c r="M47">
        <v>230.45909090909097</v>
      </c>
      <c r="N47">
        <v>10.400024414000002</v>
      </c>
      <c r="O47">
        <f t="shared" si="25"/>
        <v>-6.0998840300000001</v>
      </c>
      <c r="P47">
        <f t="shared" si="24"/>
        <v>8</v>
      </c>
      <c r="Q47">
        <f t="shared" si="24"/>
        <v>213.85000000000002</v>
      </c>
      <c r="R47">
        <f t="shared" si="24"/>
        <v>-2.9500274660000008</v>
      </c>
      <c r="S47">
        <f t="shared" si="20"/>
        <v>1.5941952226355063</v>
      </c>
      <c r="T47">
        <f>(MAX(S$16:S47) - S47)/MAX(S$16:S47)</f>
        <v>0.11369779752264737</v>
      </c>
    </row>
    <row r="48" spans="1:20" x14ac:dyDescent="0.3">
      <c r="A48">
        <v>3</v>
      </c>
      <c r="B48">
        <v>2007</v>
      </c>
      <c r="C48">
        <v>193.35</v>
      </c>
      <c r="D48">
        <v>1.0500030520000001</v>
      </c>
      <c r="E48">
        <f t="shared" si="3"/>
        <v>1.0435999246308201</v>
      </c>
      <c r="F48">
        <f>(MAX(E$2:E48) - E48)/MAX(E$2:E48)</f>
        <v>1.8238693003399885E-2</v>
      </c>
      <c r="G48">
        <f t="shared" si="7"/>
        <v>-3.5999908439999997</v>
      </c>
      <c r="H48" t="str">
        <f t="shared" si="21"/>
        <v/>
      </c>
      <c r="I48" s="5">
        <v>7</v>
      </c>
      <c r="J48" s="4">
        <v>235.3954545454545</v>
      </c>
      <c r="K48" s="4">
        <v>7.4499969470000007</v>
      </c>
      <c r="L48">
        <v>7</v>
      </c>
      <c r="M48">
        <v>235.3954545454545</v>
      </c>
      <c r="N48">
        <v>7.4499969470000007</v>
      </c>
      <c r="O48">
        <f t="shared" si="25"/>
        <v>1.3501129170000006</v>
      </c>
      <c r="P48">
        <f t="shared" si="24"/>
        <v>9</v>
      </c>
      <c r="Q48">
        <f t="shared" si="24"/>
        <v>225.42045454545459</v>
      </c>
      <c r="R48">
        <f t="shared" si="24"/>
        <v>-1.7499542240000006</v>
      </c>
      <c r="S48">
        <f t="shared" si="20"/>
        <v>1.5818317532214832</v>
      </c>
      <c r="T48">
        <f>(MAX(S$16:S48) - S48)/MAX(S$16:S48)</f>
        <v>0.12057134099858051</v>
      </c>
    </row>
    <row r="49" spans="1:20" x14ac:dyDescent="0.3">
      <c r="A49">
        <v>3</v>
      </c>
      <c r="B49">
        <v>2007</v>
      </c>
      <c r="C49">
        <v>197.4</v>
      </c>
      <c r="D49">
        <v>-1.7999877929999999</v>
      </c>
      <c r="E49">
        <f t="shared" si="3"/>
        <v>1.0340933964748622</v>
      </c>
      <c r="F49">
        <f>(MAX(E$2:E49) - E49)/MAX(E$2:E49)</f>
        <v>2.7181910885190012E-2</v>
      </c>
      <c r="G49">
        <f t="shared" si="7"/>
        <v>-5.3999786369999994</v>
      </c>
      <c r="H49" t="str">
        <f t="shared" si="21"/>
        <v/>
      </c>
      <c r="I49" s="5">
        <v>8</v>
      </c>
      <c r="J49" s="4">
        <v>239.08181818181819</v>
      </c>
      <c r="K49" s="4">
        <v>-0.14999389699999965</v>
      </c>
      <c r="L49">
        <v>8</v>
      </c>
      <c r="M49">
        <v>239.08181818181819</v>
      </c>
      <c r="N49">
        <v>-0.14999389699999965</v>
      </c>
      <c r="O49">
        <f t="shared" si="25"/>
        <v>1.2001190200000009</v>
      </c>
      <c r="P49">
        <f t="shared" si="24"/>
        <v>10</v>
      </c>
      <c r="Q49">
        <f t="shared" si="24"/>
        <v>223.59318181818182</v>
      </c>
      <c r="R49">
        <f t="shared" si="24"/>
        <v>7.5999908430000005</v>
      </c>
      <c r="S49">
        <f t="shared" si="20"/>
        <v>1.6355448621595556</v>
      </c>
      <c r="T49">
        <f>(MAX(S$16:S49) - S49)/MAX(S$16:S49)</f>
        <v>9.0709222433817918E-2</v>
      </c>
    </row>
    <row r="50" spans="1:20" x14ac:dyDescent="0.3">
      <c r="A50">
        <v>3</v>
      </c>
      <c r="B50">
        <v>2007</v>
      </c>
      <c r="C50">
        <v>196.45</v>
      </c>
      <c r="D50">
        <v>-0.80000305199999999</v>
      </c>
      <c r="E50">
        <f t="shared" si="3"/>
        <v>1.0298864705631305</v>
      </c>
      <c r="F50">
        <f>(MAX(E$2:E50) - E50)/MAX(E$2:E50)</f>
        <v>3.1139554982376607E-2</v>
      </c>
      <c r="G50">
        <f t="shared" si="7"/>
        <v>-6.1999816889999995</v>
      </c>
      <c r="H50" t="str">
        <f t="shared" si="21"/>
        <v/>
      </c>
      <c r="I50" s="5">
        <v>9</v>
      </c>
      <c r="J50" s="4">
        <v>244.57272727272721</v>
      </c>
      <c r="K50" s="4">
        <v>-7.1499938949999997</v>
      </c>
      <c r="L50">
        <v>9</v>
      </c>
      <c r="M50">
        <v>244.57272727272721</v>
      </c>
      <c r="N50">
        <v>-7.1499938949999997</v>
      </c>
      <c r="O50">
        <f t="shared" si="25"/>
        <v>-5.949874874999999</v>
      </c>
      <c r="P50">
        <f t="shared" si="24"/>
        <v>11</v>
      </c>
      <c r="Q50">
        <f t="shared" si="24"/>
        <v>217.59047619047618</v>
      </c>
      <c r="R50">
        <f t="shared" si="24"/>
        <v>-12.749984741000002</v>
      </c>
      <c r="S50">
        <f t="shared" si="20"/>
        <v>1.5398039123328584</v>
      </c>
      <c r="T50">
        <f>(MAX(S$16:S50) - S50)/MAX(S$16:S50)</f>
        <v>0.14393696612156615</v>
      </c>
    </row>
    <row r="51" spans="1:20" x14ac:dyDescent="0.3">
      <c r="A51">
        <v>3</v>
      </c>
      <c r="B51">
        <v>2007</v>
      </c>
      <c r="C51">
        <v>198.2</v>
      </c>
      <c r="D51">
        <v>-0.44999694800000001</v>
      </c>
      <c r="E51">
        <f t="shared" si="3"/>
        <v>1.0275505355340115</v>
      </c>
      <c r="F51">
        <f>(MAX(E$2:E51) - E51)/MAX(E$2:E51)</f>
        <v>3.3337073948333108E-2</v>
      </c>
      <c r="G51">
        <f t="shared" si="7"/>
        <v>-6.6499786369999994</v>
      </c>
      <c r="H51" t="str">
        <f t="shared" si="21"/>
        <v/>
      </c>
      <c r="I51" s="5">
        <v>10</v>
      </c>
      <c r="J51" s="4">
        <v>253.28809523809525</v>
      </c>
      <c r="K51" s="4">
        <v>-1.1000061030000006</v>
      </c>
      <c r="L51">
        <v>10</v>
      </c>
      <c r="M51">
        <v>253.28809523809525</v>
      </c>
      <c r="N51">
        <v>-1.1000061030000006</v>
      </c>
      <c r="O51">
        <f t="shared" si="25"/>
        <v>-7.0498809779999991</v>
      </c>
      <c r="P51">
        <f t="shared" si="24"/>
        <v>12</v>
      </c>
      <c r="Q51">
        <f t="shared" si="24"/>
        <v>225.4891304347826</v>
      </c>
      <c r="R51">
        <f t="shared" si="24"/>
        <v>10.349975585999999</v>
      </c>
      <c r="S51">
        <f t="shared" si="20"/>
        <v>1.6104104020393646</v>
      </c>
      <c r="T51">
        <f>(MAX(S$16:S51) - S51)/MAX(S$16:S51)</f>
        <v>0.10468287324289315</v>
      </c>
    </row>
    <row r="52" spans="1:20" x14ac:dyDescent="0.3">
      <c r="A52">
        <v>3</v>
      </c>
      <c r="B52">
        <v>2007</v>
      </c>
      <c r="C52">
        <v>198.2</v>
      </c>
      <c r="D52">
        <v>-1.6999969479999999</v>
      </c>
      <c r="E52">
        <f t="shared" si="3"/>
        <v>1.0187458637804834</v>
      </c>
      <c r="F52">
        <f>(MAX(E$2:E52) - E52)/MAX(E$2:E52)</f>
        <v>4.1620023998830441E-2</v>
      </c>
      <c r="G52">
        <f t="shared" si="7"/>
        <v>-8.3499755849999993</v>
      </c>
      <c r="H52" t="str">
        <f t="shared" si="21"/>
        <v/>
      </c>
      <c r="I52" s="5">
        <v>11</v>
      </c>
      <c r="J52" s="4">
        <v>258.02500000000003</v>
      </c>
      <c r="K52" s="4">
        <v>-0.84997558300000009</v>
      </c>
      <c r="L52">
        <v>11</v>
      </c>
      <c r="M52">
        <v>258.02500000000003</v>
      </c>
      <c r="N52">
        <v>-0.84997558300000009</v>
      </c>
      <c r="O52">
        <f t="shared" si="25"/>
        <v>-7.8998565609999991</v>
      </c>
      <c r="P52">
        <f t="shared" ref="P52:R63" si="26">L42</f>
        <v>1</v>
      </c>
      <c r="Q52">
        <f t="shared" si="26"/>
        <v>231.31190476190471</v>
      </c>
      <c r="R52">
        <f t="shared" si="26"/>
        <v>-8.5999908450000007</v>
      </c>
      <c r="S52">
        <f t="shared" si="20"/>
        <v>1.5505965104294257</v>
      </c>
      <c r="T52">
        <f>(MAX(S$16:S52) - S52)/MAX(S$16:S52)</f>
        <v>0.13793675778596037</v>
      </c>
    </row>
    <row r="53" spans="1:20" x14ac:dyDescent="0.3">
      <c r="A53">
        <v>3</v>
      </c>
      <c r="B53">
        <v>2007</v>
      </c>
      <c r="C53">
        <v>199.1</v>
      </c>
      <c r="D53">
        <v>0</v>
      </c>
      <c r="E53">
        <f t="shared" si="3"/>
        <v>1.0187458637804834</v>
      </c>
      <c r="F53">
        <f>(MAX(E$2:E53) - E53)/MAX(E$2:E53)</f>
        <v>4.1620023998830441E-2</v>
      </c>
      <c r="G53">
        <f t="shared" si="7"/>
        <v>-8.3499755849999993</v>
      </c>
      <c r="H53" t="str">
        <f t="shared" si="21"/>
        <v/>
      </c>
      <c r="I53" s="5">
        <v>12</v>
      </c>
      <c r="J53" s="4">
        <v>271.19130434782613</v>
      </c>
      <c r="K53" s="4">
        <v>1.7999877930000012</v>
      </c>
      <c r="L53">
        <v>12</v>
      </c>
      <c r="M53">
        <v>271.19130434782613</v>
      </c>
      <c r="N53">
        <v>1.7999877930000012</v>
      </c>
      <c r="O53">
        <f t="shared" si="25"/>
        <v>-6.0998687679999977</v>
      </c>
      <c r="P53">
        <f t="shared" si="26"/>
        <v>2</v>
      </c>
      <c r="Q53">
        <f t="shared" si="26"/>
        <v>219.26999999999998</v>
      </c>
      <c r="R53">
        <f t="shared" si="26"/>
        <v>-1.0999908419999995</v>
      </c>
      <c r="S53">
        <f t="shared" si="20"/>
        <v>1.5428255599156828</v>
      </c>
      <c r="T53">
        <f>(MAX(S$16:S53) - S53)/MAX(S$16:S53)</f>
        <v>0.14225706339087033</v>
      </c>
    </row>
    <row r="54" spans="1:20" x14ac:dyDescent="0.3">
      <c r="A54">
        <v>3</v>
      </c>
      <c r="B54">
        <v>2007</v>
      </c>
      <c r="C54">
        <v>195.05</v>
      </c>
      <c r="D54">
        <v>3.5</v>
      </c>
      <c r="E54">
        <f t="shared" si="3"/>
        <v>1.0370080781496629</v>
      </c>
      <c r="F54">
        <f>(MAX(E$2:E54) - E54)/MAX(E$2:E54)</f>
        <v>2.4439938963772286E-2</v>
      </c>
      <c r="G54">
        <f t="shared" si="7"/>
        <v>-4.8499755849999993</v>
      </c>
      <c r="H54" t="str">
        <f t="shared" si="21"/>
        <v/>
      </c>
      <c r="I54" s="3">
        <v>2011</v>
      </c>
      <c r="J54" s="4">
        <v>267.59269230769263</v>
      </c>
      <c r="K54" s="4">
        <v>56.099945061000007</v>
      </c>
      <c r="L54">
        <v>2011</v>
      </c>
      <c r="M54">
        <v>267.59269230769263</v>
      </c>
      <c r="N54">
        <v>56.099945061000007</v>
      </c>
      <c r="P54">
        <f t="shared" si="26"/>
        <v>3</v>
      </c>
      <c r="Q54">
        <f t="shared" si="26"/>
        <v>227.76739130434785</v>
      </c>
      <c r="R54">
        <f t="shared" si="26"/>
        <v>-2.499984741</v>
      </c>
      <c r="S54">
        <f t="shared" si="20"/>
        <v>1.5259083739419124</v>
      </c>
      <c r="T54">
        <f>(MAX(S$16:S54) - S54)/MAX(S$16:S54)</f>
        <v>0.15166227234858143</v>
      </c>
    </row>
    <row r="55" spans="1:20" x14ac:dyDescent="0.3">
      <c r="A55">
        <v>3</v>
      </c>
      <c r="B55">
        <v>2007</v>
      </c>
      <c r="C55">
        <v>196.2</v>
      </c>
      <c r="D55">
        <v>1.6999969479999999</v>
      </c>
      <c r="E55">
        <f t="shared" si="3"/>
        <v>1.0459843659036785</v>
      </c>
      <c r="F55">
        <f>(MAX(E$2:E55) - E55)/MAX(E$2:E55)</f>
        <v>1.5995542036015286E-2</v>
      </c>
      <c r="G55">
        <f t="shared" si="7"/>
        <v>-3.1499786369999994</v>
      </c>
      <c r="H55" t="str">
        <f t="shared" si="21"/>
        <v/>
      </c>
      <c r="I55" s="5">
        <v>1</v>
      </c>
      <c r="J55" s="4">
        <v>284.41190476190468</v>
      </c>
      <c r="K55" s="4">
        <v>-6.500061037</v>
      </c>
      <c r="L55">
        <v>1</v>
      </c>
      <c r="M55">
        <v>284.41190476190468</v>
      </c>
      <c r="N55">
        <v>-6.500061037</v>
      </c>
      <c r="O55">
        <f t="shared" ref="O55:O66" si="27">N55+O54</f>
        <v>-6.500061037</v>
      </c>
      <c r="P55">
        <f t="shared" si="26"/>
        <v>4</v>
      </c>
      <c r="Q55">
        <f t="shared" si="26"/>
        <v>237.27727272727279</v>
      </c>
      <c r="R55">
        <f t="shared" si="26"/>
        <v>5.0000152579999995</v>
      </c>
      <c r="S55">
        <f t="shared" si="20"/>
        <v>1.5580308587431775</v>
      </c>
      <c r="T55">
        <f>(MAX(S$16:S55) - S55)/MAX(S$16:S55)</f>
        <v>0.13380358815221313</v>
      </c>
    </row>
    <row r="56" spans="1:20" x14ac:dyDescent="0.3">
      <c r="A56">
        <v>3</v>
      </c>
      <c r="B56">
        <v>2007</v>
      </c>
      <c r="C56">
        <v>197.45</v>
      </c>
      <c r="D56">
        <v>0.19999694800000001</v>
      </c>
      <c r="E56">
        <f t="shared" si="3"/>
        <v>1.0470427831594677</v>
      </c>
      <c r="F56">
        <f>(MAX(E$2:E56) - E56)/MAX(E$2:E56)</f>
        <v>1.4999841400296088E-2</v>
      </c>
      <c r="G56">
        <f t="shared" si="7"/>
        <v>-2.9499816889999995</v>
      </c>
      <c r="H56" t="str">
        <f t="shared" si="21"/>
        <v/>
      </c>
      <c r="I56" s="5">
        <v>2</v>
      </c>
      <c r="J56" s="4">
        <v>275.07749999999999</v>
      </c>
      <c r="K56" s="4">
        <v>4.3000183120000006</v>
      </c>
      <c r="L56">
        <v>2</v>
      </c>
      <c r="M56">
        <v>275.07749999999999</v>
      </c>
      <c r="N56">
        <v>4.3000183120000006</v>
      </c>
      <c r="O56">
        <f t="shared" si="27"/>
        <v>-2.2000427249999994</v>
      </c>
      <c r="P56">
        <f t="shared" si="26"/>
        <v>5</v>
      </c>
      <c r="Q56">
        <f t="shared" si="26"/>
        <v>225.3452380952381</v>
      </c>
      <c r="R56">
        <f t="shared" si="26"/>
        <v>-9.2999572740000005</v>
      </c>
      <c r="S56">
        <f t="shared" si="20"/>
        <v>1.4937955062688131</v>
      </c>
      <c r="T56">
        <f>(MAX(S$16:S56) - S56)/MAX(S$16:S56)</f>
        <v>0.1695156098460299</v>
      </c>
    </row>
    <row r="57" spans="1:20" x14ac:dyDescent="0.3">
      <c r="A57">
        <v>3</v>
      </c>
      <c r="B57">
        <v>2007</v>
      </c>
      <c r="C57">
        <v>196.8</v>
      </c>
      <c r="D57">
        <v>5.0003051999999999E-2</v>
      </c>
      <c r="E57">
        <f t="shared" si="3"/>
        <v>1.0473085503312045</v>
      </c>
      <c r="F57">
        <f>(MAX(E$2:E57) - E57)/MAX(E$2:E57)</f>
        <v>1.4749822288831149E-2</v>
      </c>
      <c r="G57">
        <f t="shared" si="7"/>
        <v>-2.8999786369999994</v>
      </c>
      <c r="H57" t="str">
        <f t="shared" si="21"/>
        <v/>
      </c>
      <c r="I57" s="5">
        <v>3</v>
      </c>
      <c r="J57" s="4">
        <v>271.51086956521738</v>
      </c>
      <c r="K57" s="4">
        <v>9.3999938959999998</v>
      </c>
      <c r="L57">
        <v>3</v>
      </c>
      <c r="M57">
        <v>271.51086956521738</v>
      </c>
      <c r="N57">
        <v>9.3999938959999998</v>
      </c>
      <c r="O57">
        <f t="shared" si="27"/>
        <v>7.1999511710000004</v>
      </c>
      <c r="P57">
        <f t="shared" si="26"/>
        <v>6</v>
      </c>
      <c r="Q57">
        <f t="shared" si="26"/>
        <v>230.45909090909097</v>
      </c>
      <c r="R57">
        <f t="shared" si="26"/>
        <v>10.400024414000002</v>
      </c>
      <c r="S57">
        <f t="shared" si="20"/>
        <v>1.5611392337987746</v>
      </c>
      <c r="T57">
        <f>(MAX(S$16:S57) - S57)/MAX(S$16:S57)</f>
        <v>0.13207546877336634</v>
      </c>
    </row>
    <row r="58" spans="1:20" x14ac:dyDescent="0.3">
      <c r="A58">
        <v>3</v>
      </c>
      <c r="B58">
        <v>2007</v>
      </c>
      <c r="C58">
        <v>199.4</v>
      </c>
      <c r="D58">
        <v>0.44999694800000001</v>
      </c>
      <c r="E58">
        <f t="shared" si="3"/>
        <v>1.0496697056251467</v>
      </c>
      <c r="F58">
        <f>(MAX(E$2:E58) - E58)/MAX(E$2:E58)</f>
        <v>1.252857748735928E-2</v>
      </c>
      <c r="G58">
        <f t="shared" si="7"/>
        <v>-2.4499816889999995</v>
      </c>
      <c r="H58" t="str">
        <f t="shared" si="21"/>
        <v/>
      </c>
      <c r="I58" s="5">
        <v>4</v>
      </c>
      <c r="J58" s="4">
        <v>292.39999999999998</v>
      </c>
      <c r="K58" s="4">
        <v>3.6999511709999995</v>
      </c>
      <c r="L58">
        <v>4</v>
      </c>
      <c r="M58">
        <v>292.39999999999998</v>
      </c>
      <c r="N58">
        <v>3.6999511709999995</v>
      </c>
      <c r="O58">
        <f t="shared" si="27"/>
        <v>10.899902342000001</v>
      </c>
      <c r="P58">
        <f t="shared" si="26"/>
        <v>7</v>
      </c>
      <c r="Q58">
        <f t="shared" si="26"/>
        <v>235.3954545454545</v>
      </c>
      <c r="R58">
        <f t="shared" si="26"/>
        <v>7.4499969470000007</v>
      </c>
      <c r="S58">
        <f t="shared" si="20"/>
        <v>1.6104980970170681</v>
      </c>
      <c r="T58">
        <f>(MAX(S$16:S58) - S58)/MAX(S$16:S58)</f>
        <v>0.10463411870469025</v>
      </c>
    </row>
    <row r="59" spans="1:20" x14ac:dyDescent="0.3">
      <c r="A59">
        <v>3</v>
      </c>
      <c r="B59">
        <v>2007</v>
      </c>
      <c r="C59">
        <v>199.75</v>
      </c>
      <c r="D59">
        <v>0.100006104</v>
      </c>
      <c r="E59">
        <f t="shared" si="3"/>
        <v>1.0501947038948269</v>
      </c>
      <c r="F59">
        <f>(MAX(E$2:E59) - E59)/MAX(E$2:E59)</f>
        <v>1.2034688042518105E-2</v>
      </c>
      <c r="G59">
        <f t="shared" si="7"/>
        <v>-2.3499755849999993</v>
      </c>
      <c r="H59" t="str">
        <f t="shared" si="21"/>
        <v/>
      </c>
      <c r="I59" s="5">
        <v>5</v>
      </c>
      <c r="J59" s="4">
        <v>288.21136363636367</v>
      </c>
      <c r="K59" s="4">
        <v>4.349975581999999</v>
      </c>
      <c r="L59">
        <v>5</v>
      </c>
      <c r="M59">
        <v>288.21136363636367</v>
      </c>
      <c r="N59">
        <v>4.349975581999999</v>
      </c>
      <c r="O59">
        <f t="shared" si="27"/>
        <v>15.249877924</v>
      </c>
      <c r="P59">
        <f t="shared" si="26"/>
        <v>8</v>
      </c>
      <c r="Q59">
        <f t="shared" si="26"/>
        <v>239.08181818181819</v>
      </c>
      <c r="R59">
        <f t="shared" si="26"/>
        <v>-0.14999389699999965</v>
      </c>
      <c r="S59">
        <f t="shared" si="20"/>
        <v>1.6094887215545917</v>
      </c>
      <c r="T59">
        <f>(MAX(S$16:S59) - S59)/MAX(S$16:S59)</f>
        <v>0.10519528692475337</v>
      </c>
    </row>
    <row r="60" spans="1:20" x14ac:dyDescent="0.3">
      <c r="A60">
        <v>3</v>
      </c>
      <c r="B60">
        <v>2007</v>
      </c>
      <c r="C60">
        <v>201.15</v>
      </c>
      <c r="D60">
        <v>-2.4499969479999999</v>
      </c>
      <c r="E60">
        <f t="shared" si="3"/>
        <v>1.0374161762014202</v>
      </c>
      <c r="F60">
        <f>(MAX(E$2:E60) - E60)/MAX(E$2:E60)</f>
        <v>2.4056022802780044E-2</v>
      </c>
      <c r="G60">
        <f t="shared" si="7"/>
        <v>-4.7999725329999992</v>
      </c>
      <c r="H60" t="str">
        <f t="shared" si="21"/>
        <v/>
      </c>
      <c r="I60" s="5">
        <v>6</v>
      </c>
      <c r="J60" s="4">
        <v>280.56136363636369</v>
      </c>
      <c r="K60" s="4">
        <v>-24.849914550999998</v>
      </c>
      <c r="L60">
        <v>6</v>
      </c>
      <c r="M60">
        <v>280.56136363636369</v>
      </c>
      <c r="N60">
        <v>-24.849914550999998</v>
      </c>
      <c r="O60">
        <f t="shared" si="27"/>
        <v>-9.6000366269999979</v>
      </c>
      <c r="P60">
        <f t="shared" si="26"/>
        <v>9</v>
      </c>
      <c r="Q60">
        <f t="shared" si="26"/>
        <v>244.57272727272721</v>
      </c>
      <c r="R60">
        <f t="shared" si="26"/>
        <v>-7.1499938949999997</v>
      </c>
      <c r="S60">
        <f t="shared" si="20"/>
        <v>1.5624829624625989</v>
      </c>
      <c r="T60">
        <f>(MAX(S$16:S60) - S60)/MAX(S$16:S60)</f>
        <v>0.13132841492615274</v>
      </c>
    </row>
    <row r="61" spans="1:20" x14ac:dyDescent="0.3">
      <c r="A61">
        <v>3</v>
      </c>
      <c r="B61">
        <v>2007</v>
      </c>
      <c r="C61">
        <v>200.65</v>
      </c>
      <c r="D61">
        <v>-0.34999084499999999</v>
      </c>
      <c r="E61">
        <f t="shared" si="3"/>
        <v>1.0356084359673745</v>
      </c>
      <c r="F61">
        <f>(MAX(E$2:E61) - E61)/MAX(E$2:E61)</f>
        <v>2.5756645208933351E-2</v>
      </c>
      <c r="G61">
        <f t="shared" si="7"/>
        <v>-5.1499633779999989</v>
      </c>
      <c r="H61" t="str">
        <f t="shared" si="21"/>
        <v/>
      </c>
      <c r="I61" s="5">
        <v>7</v>
      </c>
      <c r="J61" s="4">
        <v>287.97142857142859</v>
      </c>
      <c r="K61" s="4">
        <v>-0.85000610299999979</v>
      </c>
      <c r="L61">
        <v>7</v>
      </c>
      <c r="M61">
        <v>287.97142857142859</v>
      </c>
      <c r="N61">
        <v>-0.85000610299999979</v>
      </c>
      <c r="O61">
        <f t="shared" si="27"/>
        <v>-10.450042729999998</v>
      </c>
      <c r="P61">
        <f t="shared" si="26"/>
        <v>10</v>
      </c>
      <c r="Q61">
        <f t="shared" si="26"/>
        <v>253.28809523809525</v>
      </c>
      <c r="R61">
        <f t="shared" si="26"/>
        <v>-1.1000061030000006</v>
      </c>
      <c r="S61">
        <f t="shared" si="20"/>
        <v>1.5557040333063199</v>
      </c>
      <c r="T61">
        <f>(MAX(S$16:S61) - S61)/MAX(S$16:S61)</f>
        <v>0.13509720042766449</v>
      </c>
    </row>
    <row r="62" spans="1:20" x14ac:dyDescent="0.3">
      <c r="A62">
        <v>3</v>
      </c>
      <c r="B62">
        <v>2007</v>
      </c>
      <c r="C62">
        <v>200.75</v>
      </c>
      <c r="D62">
        <v>0.44999694800000001</v>
      </c>
      <c r="E62">
        <f t="shared" si="3"/>
        <v>1.0379275125047238</v>
      </c>
      <c r="F62">
        <f>(MAX(E$2:E62) - E62)/MAX(E$2:E62)</f>
        <v>2.3574985783135067E-2</v>
      </c>
      <c r="G62">
        <f t="shared" si="7"/>
        <v>-4.699966429999999</v>
      </c>
      <c r="H62" t="str">
        <f t="shared" si="21"/>
        <v/>
      </c>
      <c r="I62" s="5">
        <v>8</v>
      </c>
      <c r="J62" s="4">
        <v>247.98043478260874</v>
      </c>
      <c r="K62" s="4">
        <v>19.699996947000002</v>
      </c>
      <c r="L62">
        <v>8</v>
      </c>
      <c r="M62">
        <v>247.98043478260874</v>
      </c>
      <c r="N62">
        <v>19.699996947000002</v>
      </c>
      <c r="O62">
        <f t="shared" si="27"/>
        <v>9.2499542170000044</v>
      </c>
      <c r="P62">
        <f t="shared" si="26"/>
        <v>11</v>
      </c>
      <c r="Q62">
        <f t="shared" si="26"/>
        <v>258.02500000000003</v>
      </c>
      <c r="R62">
        <f t="shared" si="26"/>
        <v>-0.84997558300000009</v>
      </c>
      <c r="S62">
        <f t="shared" si="20"/>
        <v>1.5505844203531476</v>
      </c>
      <c r="T62">
        <f>(MAX(S$16:S62) - S62)/MAX(S$16:S62)</f>
        <v>0.13794347933491577</v>
      </c>
    </row>
    <row r="63" spans="1:20" x14ac:dyDescent="0.3">
      <c r="A63">
        <v>3</v>
      </c>
      <c r="B63">
        <v>2007</v>
      </c>
      <c r="C63">
        <v>200.2</v>
      </c>
      <c r="D63">
        <v>0.100006104</v>
      </c>
      <c r="E63">
        <f t="shared" si="3"/>
        <v>1.0384454709846103</v>
      </c>
      <c r="F63">
        <f>(MAX(E$2:E63) - E63)/MAX(E$2:E63)</f>
        <v>2.3087718984641209E-2</v>
      </c>
      <c r="G63">
        <f t="shared" si="7"/>
        <v>-4.5999603259999988</v>
      </c>
      <c r="H63" t="str">
        <f t="shared" si="21"/>
        <v/>
      </c>
      <c r="I63" s="5">
        <v>9</v>
      </c>
      <c r="J63" s="4">
        <v>239.32272727272732</v>
      </c>
      <c r="K63" s="4">
        <v>-2.9999847389999976</v>
      </c>
      <c r="L63">
        <v>9</v>
      </c>
      <c r="M63">
        <v>239.32272727272732</v>
      </c>
      <c r="N63">
        <v>-2.9999847389999976</v>
      </c>
      <c r="O63">
        <f t="shared" si="27"/>
        <v>6.2499694780000068</v>
      </c>
      <c r="P63">
        <f t="shared" si="26"/>
        <v>12</v>
      </c>
      <c r="Q63">
        <f t="shared" si="26"/>
        <v>271.19130434782613</v>
      </c>
      <c r="R63">
        <f t="shared" si="26"/>
        <v>1.7999877930000012</v>
      </c>
      <c r="S63">
        <f t="shared" si="20"/>
        <v>1.5608658783162939</v>
      </c>
      <c r="T63">
        <f>(MAX(S$16:S63) - S63)/MAX(S$16:S63)</f>
        <v>0.13222744236025327</v>
      </c>
    </row>
    <row r="64" spans="1:20" x14ac:dyDescent="0.3">
      <c r="A64">
        <v>3</v>
      </c>
      <c r="B64">
        <v>2007</v>
      </c>
      <c r="C64">
        <v>200.7</v>
      </c>
      <c r="D64">
        <v>-0.80000305199999999</v>
      </c>
      <c r="E64">
        <f t="shared" si="3"/>
        <v>1.034310300149647</v>
      </c>
      <c r="F64">
        <f>(MAX(E$2:E64) - E64)/MAX(E$2:E64)</f>
        <v>2.6977859859290985E-2</v>
      </c>
      <c r="G64">
        <f t="shared" si="7"/>
        <v>-5.3999633779999989</v>
      </c>
      <c r="H64" t="str">
        <f t="shared" si="21"/>
        <v/>
      </c>
      <c r="I64" s="5">
        <v>10</v>
      </c>
      <c r="J64" s="4">
        <v>245.67857142857142</v>
      </c>
      <c r="K64" s="4">
        <v>25.700012204</v>
      </c>
      <c r="L64">
        <v>10</v>
      </c>
      <c r="M64">
        <v>245.67857142857142</v>
      </c>
      <c r="N64">
        <v>25.700012204</v>
      </c>
      <c r="O64">
        <f t="shared" si="27"/>
        <v>31.949981682000008</v>
      </c>
      <c r="P64">
        <f t="shared" ref="P64:R75" si="28">L55</f>
        <v>1</v>
      </c>
      <c r="Q64">
        <f t="shared" si="28"/>
        <v>284.41190476190468</v>
      </c>
      <c r="R64">
        <f t="shared" si="28"/>
        <v>-6.500061037</v>
      </c>
      <c r="S64">
        <f t="shared" si="20"/>
        <v>1.5252289109937343</v>
      </c>
      <c r="T64">
        <f>(MAX(S$16:S64) - S64)/MAX(S$16:S64)</f>
        <v>0.15204002376755535</v>
      </c>
    </row>
    <row r="65" spans="1:20" x14ac:dyDescent="0.3">
      <c r="A65">
        <v>3</v>
      </c>
      <c r="B65">
        <v>2007</v>
      </c>
      <c r="C65">
        <v>198.55</v>
      </c>
      <c r="D65">
        <v>-0.34999084499999999</v>
      </c>
      <c r="E65">
        <f t="shared" si="3"/>
        <v>1.0324889093825573</v>
      </c>
      <c r="F65">
        <f>(MAX(E$2:E65) - E65)/MAX(E$2:E65)</f>
        <v>2.8691323934791037E-2</v>
      </c>
      <c r="G65">
        <f t="shared" si="7"/>
        <v>-5.7499542229999987</v>
      </c>
      <c r="H65" t="str">
        <f t="shared" si="21"/>
        <v/>
      </c>
      <c r="I65" s="5">
        <v>11</v>
      </c>
      <c r="J65" s="4">
        <v>250.01818181818183</v>
      </c>
      <c r="K65" s="4">
        <v>24.100006105000002</v>
      </c>
      <c r="L65">
        <v>11</v>
      </c>
      <c r="M65">
        <v>250.01818181818183</v>
      </c>
      <c r="N65">
        <v>24.100006105000002</v>
      </c>
      <c r="O65">
        <f t="shared" si="27"/>
        <v>56.049987787000006</v>
      </c>
      <c r="P65">
        <f t="shared" si="28"/>
        <v>2</v>
      </c>
      <c r="Q65">
        <f t="shared" si="28"/>
        <v>275.07749999999999</v>
      </c>
      <c r="R65">
        <f t="shared" si="28"/>
        <v>4.3000183120000006</v>
      </c>
      <c r="S65">
        <f t="shared" si="20"/>
        <v>1.5490474847957265</v>
      </c>
      <c r="T65">
        <f>(MAX(S$16:S65) - S65)/MAX(S$16:S65)</f>
        <v>0.13879794769002482</v>
      </c>
    </row>
    <row r="66" spans="1:20" x14ac:dyDescent="0.3">
      <c r="A66">
        <v>3</v>
      </c>
      <c r="B66">
        <v>2007</v>
      </c>
      <c r="C66">
        <v>201.45</v>
      </c>
      <c r="D66">
        <v>-0.69999694800000001</v>
      </c>
      <c r="E66">
        <f t="shared" si="3"/>
        <v>1.0289048123543805</v>
      </c>
      <c r="F66">
        <f>(MAX(E$2:E66) - E66)/MAX(E$2:E66)</f>
        <v>3.2063044936045719E-2</v>
      </c>
      <c r="G66">
        <f t="shared" si="7"/>
        <v>-6.4499511709999986</v>
      </c>
      <c r="H66" t="str">
        <f t="shared" si="21"/>
        <v/>
      </c>
      <c r="I66" s="5">
        <v>12</v>
      </c>
      <c r="J66" s="4">
        <v>251.18409090909091</v>
      </c>
      <c r="K66" s="4">
        <v>4.9957274000000162E-2</v>
      </c>
      <c r="L66">
        <v>12</v>
      </c>
      <c r="M66">
        <v>251.18409090909091</v>
      </c>
      <c r="N66">
        <v>4.9957274000000162E-2</v>
      </c>
      <c r="O66">
        <f t="shared" si="27"/>
        <v>56.099945061000007</v>
      </c>
      <c r="P66">
        <f t="shared" si="28"/>
        <v>3</v>
      </c>
      <c r="Q66">
        <f t="shared" si="28"/>
        <v>271.51086956521738</v>
      </c>
      <c r="R66">
        <f t="shared" si="28"/>
        <v>9.3999938959999998</v>
      </c>
      <c r="S66">
        <f t="shared" si="20"/>
        <v>1.6026235198476058</v>
      </c>
      <c r="T66">
        <f>(MAX(S$16:S66) - S66)/MAX(S$16:S66)</f>
        <v>0.10901203615782021</v>
      </c>
    </row>
    <row r="67" spans="1:20" x14ac:dyDescent="0.3">
      <c r="A67">
        <v>4</v>
      </c>
      <c r="B67">
        <v>2007</v>
      </c>
      <c r="C67">
        <v>201.45</v>
      </c>
      <c r="D67">
        <v>1.0500030520000001</v>
      </c>
      <c r="E67">
        <f t="shared" si="3"/>
        <v>1.0342623345186712</v>
      </c>
      <c r="F67">
        <f>(MAX(E$2:E67) - E67)/MAX(E$2:E67)</f>
        <v>2.7022983282018648E-2</v>
      </c>
      <c r="G67">
        <f t="shared" si="7"/>
        <v>1.0500030520000001</v>
      </c>
      <c r="H67" t="str">
        <f t="shared" si="21"/>
        <v/>
      </c>
      <c r="I67" s="3">
        <v>2012</v>
      </c>
      <c r="J67" s="4">
        <v>258.05804597701183</v>
      </c>
      <c r="K67" s="4">
        <v>38.400177000999989</v>
      </c>
      <c r="L67">
        <v>2012</v>
      </c>
      <c r="M67">
        <v>258.05804597701183</v>
      </c>
      <c r="N67">
        <v>38.400177000999989</v>
      </c>
      <c r="P67">
        <f t="shared" si="28"/>
        <v>4</v>
      </c>
      <c r="Q67">
        <f t="shared" si="28"/>
        <v>292.39999999999998</v>
      </c>
      <c r="R67">
        <f t="shared" si="28"/>
        <v>3.6999511709999995</v>
      </c>
      <c r="S67">
        <f t="shared" si="20"/>
        <v>1.6228824088358524</v>
      </c>
      <c r="T67">
        <f>(MAX(S$16:S67) - S67)/MAX(S$16:S67)</f>
        <v>9.7748987771347579E-2</v>
      </c>
    </row>
    <row r="68" spans="1:20" x14ac:dyDescent="0.3">
      <c r="A68">
        <v>4</v>
      </c>
      <c r="B68">
        <v>2007</v>
      </c>
      <c r="C68">
        <v>201.85</v>
      </c>
      <c r="D68">
        <v>0.35000610399999998</v>
      </c>
      <c r="E68">
        <f t="shared" ref="E68:E131" si="29">(D68/C68*$G$2+1)*E67*$H$2+(1-$H$2)*E67</f>
        <v>1.0360539428024889</v>
      </c>
      <c r="F68">
        <f>(MAX(E$2:E68) - E68)/MAX(E$2:E68)</f>
        <v>2.533753692577349E-2</v>
      </c>
      <c r="G68">
        <f t="shared" si="7"/>
        <v>1.4000091560000001</v>
      </c>
      <c r="H68" t="str">
        <f t="shared" si="21"/>
        <v/>
      </c>
      <c r="I68" s="5">
        <v>1</v>
      </c>
      <c r="J68" s="4">
        <v>257.11818181818194</v>
      </c>
      <c r="K68" s="4">
        <v>6.9501495370000033</v>
      </c>
      <c r="L68">
        <v>1</v>
      </c>
      <c r="M68">
        <v>257.11818181818194</v>
      </c>
      <c r="N68">
        <v>6.9501495370000033</v>
      </c>
      <c r="O68">
        <f t="shared" ref="O68:O79" si="30">N68+O67</f>
        <v>6.9501495370000033</v>
      </c>
      <c r="P68">
        <f t="shared" si="28"/>
        <v>5</v>
      </c>
      <c r="Q68">
        <f t="shared" si="28"/>
        <v>288.21136363636367</v>
      </c>
      <c r="R68">
        <f t="shared" si="28"/>
        <v>4.349975581999999</v>
      </c>
      <c r="S68">
        <f t="shared" si="20"/>
        <v>1.6473520871409051</v>
      </c>
      <c r="T68">
        <f>(MAX(S$16:S68) - S68)/MAX(S$16:S68)</f>
        <v>8.414492631905765E-2</v>
      </c>
    </row>
    <row r="69" spans="1:20" x14ac:dyDescent="0.3">
      <c r="A69">
        <v>4</v>
      </c>
      <c r="B69">
        <v>2007</v>
      </c>
      <c r="C69">
        <v>203.4</v>
      </c>
      <c r="D69">
        <v>1.0499877929999999</v>
      </c>
      <c r="E69">
        <f t="shared" si="29"/>
        <v>1.0413968933867528</v>
      </c>
      <c r="F69">
        <f>(MAX(E$2:E69) - E69)/MAX(E$2:E69)</f>
        <v>2.0311183411345215E-2</v>
      </c>
      <c r="G69">
        <f t="shared" ref="G69:G132" si="31">IF(A69&lt;&gt;A68, D69, D69+G68)</f>
        <v>2.449996949</v>
      </c>
      <c r="H69" t="str">
        <f t="shared" si="21"/>
        <v/>
      </c>
      <c r="I69" s="5">
        <v>2</v>
      </c>
      <c r="J69" s="4">
        <v>271.91190476190474</v>
      </c>
      <c r="K69" s="4">
        <v>1.7000427250000001</v>
      </c>
      <c r="L69">
        <v>2</v>
      </c>
      <c r="M69">
        <v>271.91190476190474</v>
      </c>
      <c r="N69">
        <v>1.7000427250000001</v>
      </c>
      <c r="O69">
        <f t="shared" si="30"/>
        <v>8.6501922620000027</v>
      </c>
      <c r="P69">
        <f t="shared" si="28"/>
        <v>6</v>
      </c>
      <c r="Q69">
        <f t="shared" si="28"/>
        <v>280.56136363636369</v>
      </c>
      <c r="R69">
        <f t="shared" si="28"/>
        <v>-24.849914550999998</v>
      </c>
      <c r="S69">
        <f t="shared" si="20"/>
        <v>1.5015885311322912</v>
      </c>
      <c r="T69">
        <f>(MAX(S$16:S69) - S69)/MAX(S$16:S69)</f>
        <v>0.16518303187666245</v>
      </c>
    </row>
    <row r="70" spans="1:20" x14ac:dyDescent="0.3">
      <c r="A70">
        <v>4</v>
      </c>
      <c r="B70">
        <v>2007</v>
      </c>
      <c r="C70">
        <v>205</v>
      </c>
      <c r="D70">
        <v>-0.100006104</v>
      </c>
      <c r="E70">
        <f t="shared" si="29"/>
        <v>1.0408893719234391</v>
      </c>
      <c r="F70">
        <f>(MAX(E$2:E70) - E70)/MAX(E$2:E70)</f>
        <v>2.0788631639724425E-2</v>
      </c>
      <c r="G70">
        <f t="shared" si="31"/>
        <v>2.3499908449999998</v>
      </c>
      <c r="H70" t="str">
        <f t="shared" si="21"/>
        <v/>
      </c>
      <c r="I70" s="5">
        <v>3</v>
      </c>
      <c r="J70" s="4">
        <v>273.89090909090913</v>
      </c>
      <c r="K70" s="4">
        <v>14.549987793</v>
      </c>
      <c r="L70">
        <v>3</v>
      </c>
      <c r="M70">
        <v>273.89090909090913</v>
      </c>
      <c r="N70">
        <v>14.549987793</v>
      </c>
      <c r="O70">
        <f t="shared" si="30"/>
        <v>23.200180055000004</v>
      </c>
      <c r="P70">
        <f t="shared" si="28"/>
        <v>7</v>
      </c>
      <c r="Q70">
        <f t="shared" si="28"/>
        <v>287.97142857142859</v>
      </c>
      <c r="R70">
        <f t="shared" si="28"/>
        <v>-0.85000610299999979</v>
      </c>
      <c r="S70">
        <f t="shared" si="20"/>
        <v>1.4971607201422668</v>
      </c>
      <c r="T70">
        <f>(MAX(S$16:S70) - S70)/MAX(S$16:S70)</f>
        <v>0.16764469941705587</v>
      </c>
    </row>
    <row r="71" spans="1:20" x14ac:dyDescent="0.3">
      <c r="A71">
        <v>4</v>
      </c>
      <c r="B71">
        <v>2007</v>
      </c>
      <c r="C71">
        <v>205.25</v>
      </c>
      <c r="D71">
        <v>-0.75</v>
      </c>
      <c r="E71">
        <f t="shared" si="29"/>
        <v>1.0370896819750171</v>
      </c>
      <c r="F71">
        <f>(MAX(E$2:E71) - E71)/MAX(E$2:E71)</f>
        <v>2.4363170581229554E-2</v>
      </c>
      <c r="G71">
        <f t="shared" si="31"/>
        <v>1.5999908449999998</v>
      </c>
      <c r="H71" t="str">
        <f t="shared" si="21"/>
        <v/>
      </c>
      <c r="I71" s="5">
        <v>4</v>
      </c>
      <c r="J71" s="4">
        <v>270.34047619047618</v>
      </c>
      <c r="K71" s="4">
        <v>-2.3999328620000009</v>
      </c>
      <c r="L71">
        <v>4</v>
      </c>
      <c r="M71">
        <v>270.34047619047618</v>
      </c>
      <c r="N71">
        <v>-2.3999328620000009</v>
      </c>
      <c r="O71">
        <f t="shared" si="30"/>
        <v>20.800247193000004</v>
      </c>
      <c r="P71">
        <f t="shared" si="28"/>
        <v>8</v>
      </c>
      <c r="Q71">
        <f t="shared" si="28"/>
        <v>247.98043478260874</v>
      </c>
      <c r="R71">
        <f t="shared" si="28"/>
        <v>19.699996947000002</v>
      </c>
      <c r="S71">
        <f t="shared" si="20"/>
        <v>1.6159788340801062</v>
      </c>
      <c r="T71">
        <f>(MAX(S$16:S71) - S71)/MAX(S$16:S71)</f>
        <v>0.10158707072637589</v>
      </c>
    </row>
    <row r="72" spans="1:20" x14ac:dyDescent="0.3">
      <c r="A72">
        <v>4</v>
      </c>
      <c r="B72">
        <v>2007</v>
      </c>
      <c r="C72">
        <v>205.7</v>
      </c>
      <c r="D72">
        <v>0.84999084499999999</v>
      </c>
      <c r="E72">
        <f t="shared" si="29"/>
        <v>1.0413708449229393</v>
      </c>
      <c r="F72">
        <f>(MAX(E$2:E72) - E72)/MAX(E$2:E72)</f>
        <v>2.0335688370837074E-2</v>
      </c>
      <c r="G72">
        <f t="shared" si="31"/>
        <v>2.4499816899999995</v>
      </c>
      <c r="H72" t="str">
        <f t="shared" si="21"/>
        <v/>
      </c>
      <c r="I72" s="5">
        <v>5</v>
      </c>
      <c r="J72" s="4">
        <v>254.39999999999992</v>
      </c>
      <c r="K72" s="4">
        <v>3.249954223</v>
      </c>
      <c r="L72">
        <v>5</v>
      </c>
      <c r="M72">
        <v>254.39999999999992</v>
      </c>
      <c r="N72">
        <v>3.249954223</v>
      </c>
      <c r="O72">
        <f t="shared" si="30"/>
        <v>24.050201416000004</v>
      </c>
      <c r="P72">
        <f t="shared" si="28"/>
        <v>9</v>
      </c>
      <c r="Q72">
        <f t="shared" si="28"/>
        <v>239.32272727272732</v>
      </c>
      <c r="R72">
        <f t="shared" si="28"/>
        <v>-2.9999847389999976</v>
      </c>
      <c r="S72">
        <f t="shared" si="20"/>
        <v>1.5957422941403476</v>
      </c>
      <c r="T72">
        <f>(MAX(S$16:S72) - S72)/MAX(S$16:S72)</f>
        <v>0.11283769402800509</v>
      </c>
    </row>
    <row r="73" spans="1:20" x14ac:dyDescent="0.3">
      <c r="A73">
        <v>4</v>
      </c>
      <c r="B73">
        <v>2007</v>
      </c>
      <c r="C73">
        <v>206.55</v>
      </c>
      <c r="D73">
        <v>0.14999389599999999</v>
      </c>
      <c r="E73">
        <f t="shared" si="29"/>
        <v>1.0421263185174228</v>
      </c>
      <c r="F73">
        <f>(MAX(E$2:E73) - E73)/MAX(E$2:E73)</f>
        <v>1.9624980439554032E-2</v>
      </c>
      <c r="G73">
        <f t="shared" si="31"/>
        <v>2.5999755859999993</v>
      </c>
      <c r="H73" t="str">
        <f t="shared" si="21"/>
        <v/>
      </c>
      <c r="I73" s="5">
        <v>6</v>
      </c>
      <c r="J73" s="4">
        <v>247.46428571428572</v>
      </c>
      <c r="K73" s="4">
        <v>-8.8000183100000022</v>
      </c>
      <c r="L73">
        <v>6</v>
      </c>
      <c r="M73">
        <v>247.46428571428572</v>
      </c>
      <c r="N73">
        <v>-8.8000183100000022</v>
      </c>
      <c r="O73">
        <f t="shared" si="30"/>
        <v>15.250183106000001</v>
      </c>
      <c r="P73">
        <f t="shared" si="28"/>
        <v>10</v>
      </c>
      <c r="Q73">
        <f t="shared" si="28"/>
        <v>245.67857142857142</v>
      </c>
      <c r="R73">
        <f t="shared" si="28"/>
        <v>25.700012204</v>
      </c>
      <c r="S73">
        <f t="shared" si="20"/>
        <v>1.7625032191945031</v>
      </c>
      <c r="T73">
        <f>(MAX(S$16:S73) - S73)/MAX(S$16:S73)</f>
        <v>2.0125977756320079E-2</v>
      </c>
    </row>
    <row r="74" spans="1:20" x14ac:dyDescent="0.3">
      <c r="A74">
        <v>4</v>
      </c>
      <c r="B74">
        <v>2007</v>
      </c>
      <c r="C74">
        <v>207.55</v>
      </c>
      <c r="D74">
        <v>-0.75</v>
      </c>
      <c r="E74">
        <f t="shared" si="29"/>
        <v>1.0383642701235456</v>
      </c>
      <c r="F74">
        <f>(MAX(E$2:E74) - E74)/MAX(E$2:E74)</f>
        <v>2.3164108280583615E-2</v>
      </c>
      <c r="G74">
        <f t="shared" si="31"/>
        <v>1.8499755859999993</v>
      </c>
      <c r="H74" t="str">
        <f t="shared" si="21"/>
        <v/>
      </c>
      <c r="I74" s="5">
        <v>7</v>
      </c>
      <c r="J74" s="4">
        <v>242.72727272727272</v>
      </c>
      <c r="K74" s="4">
        <v>-1.849975586999999</v>
      </c>
      <c r="L74">
        <v>7</v>
      </c>
      <c r="M74">
        <v>242.72727272727272</v>
      </c>
      <c r="N74">
        <v>-1.849975586999999</v>
      </c>
      <c r="O74">
        <f t="shared" si="30"/>
        <v>13.400207519000002</v>
      </c>
      <c r="P74">
        <f t="shared" si="28"/>
        <v>11</v>
      </c>
      <c r="Q74">
        <f t="shared" si="28"/>
        <v>250.01818181818183</v>
      </c>
      <c r="R74">
        <f t="shared" si="28"/>
        <v>24.100006105000002</v>
      </c>
      <c r="S74">
        <f t="shared" si="20"/>
        <v>1.9322263237133006</v>
      </c>
      <c r="T74">
        <f>(MAX(S$16:S74) - S74)/MAX(S$16:S74)</f>
        <v>0</v>
      </c>
    </row>
    <row r="75" spans="1:20" x14ac:dyDescent="0.3">
      <c r="A75">
        <v>4</v>
      </c>
      <c r="B75">
        <v>2007</v>
      </c>
      <c r="C75">
        <v>208.25</v>
      </c>
      <c r="D75">
        <v>-0.39999389600000002</v>
      </c>
      <c r="E75">
        <f t="shared" si="29"/>
        <v>1.0363718378041984</v>
      </c>
      <c r="F75">
        <f>(MAX(E$2:E75) - E75)/MAX(E$2:E75)</f>
        <v>2.5038478824100624E-2</v>
      </c>
      <c r="G75">
        <f t="shared" si="31"/>
        <v>1.4499816899999993</v>
      </c>
      <c r="H75" t="str">
        <f t="shared" si="21"/>
        <v/>
      </c>
      <c r="I75" s="5">
        <v>8</v>
      </c>
      <c r="J75" s="4">
        <v>256.34130434782617</v>
      </c>
      <c r="K75" s="4">
        <v>3.5999755879999995</v>
      </c>
      <c r="L75">
        <v>8</v>
      </c>
      <c r="M75">
        <v>256.34130434782617</v>
      </c>
      <c r="N75">
        <v>3.5999755879999995</v>
      </c>
      <c r="O75">
        <f t="shared" si="30"/>
        <v>17.000183107000002</v>
      </c>
      <c r="P75">
        <f t="shared" si="28"/>
        <v>12</v>
      </c>
      <c r="Q75">
        <f t="shared" si="28"/>
        <v>251.18409090909091</v>
      </c>
      <c r="R75">
        <f t="shared" si="28"/>
        <v>4.9957274000000162E-2</v>
      </c>
      <c r="S75">
        <f t="shared" si="20"/>
        <v>1.9326102342976645</v>
      </c>
      <c r="T75">
        <f>(MAX(S$16:S75) - S75)/MAX(S$16:S75)</f>
        <v>0</v>
      </c>
    </row>
    <row r="76" spans="1:20" x14ac:dyDescent="0.3">
      <c r="A76">
        <v>4</v>
      </c>
      <c r="B76">
        <v>2007</v>
      </c>
      <c r="C76">
        <v>209.25</v>
      </c>
      <c r="D76">
        <v>-0.55000305199999999</v>
      </c>
      <c r="E76">
        <f t="shared" si="29"/>
        <v>1.0336505108454153</v>
      </c>
      <c r="F76">
        <f>(MAX(E$2:E76) - E76)/MAX(E$2:E76)</f>
        <v>2.7598553282485755E-2</v>
      </c>
      <c r="G76">
        <f t="shared" si="31"/>
        <v>0.89997863799999933</v>
      </c>
      <c r="H76" t="str">
        <f t="shared" si="21"/>
        <v/>
      </c>
      <c r="I76" s="5">
        <v>9</v>
      </c>
      <c r="J76" s="4">
        <v>258.65250000000003</v>
      </c>
      <c r="K76" s="4">
        <v>6.8999633779999989</v>
      </c>
      <c r="L76">
        <v>9</v>
      </c>
      <c r="M76">
        <v>258.65250000000003</v>
      </c>
      <c r="N76">
        <v>6.8999633779999989</v>
      </c>
      <c r="O76">
        <f t="shared" si="30"/>
        <v>23.900146485</v>
      </c>
      <c r="P76">
        <f t="shared" ref="P76:R87" si="32">L68</f>
        <v>1</v>
      </c>
      <c r="Q76">
        <f t="shared" si="32"/>
        <v>257.11818181818194</v>
      </c>
      <c r="R76">
        <f t="shared" si="32"/>
        <v>6.9501495370000033</v>
      </c>
      <c r="S76">
        <f t="shared" si="20"/>
        <v>1.9847982907785127</v>
      </c>
      <c r="T76">
        <f>(MAX(S$16:S76) - S76)/MAX(S$16:S76)</f>
        <v>0</v>
      </c>
    </row>
    <row r="77" spans="1:20" x14ac:dyDescent="0.3">
      <c r="A77">
        <v>4</v>
      </c>
      <c r="B77">
        <v>2007</v>
      </c>
      <c r="C77">
        <v>209.3</v>
      </c>
      <c r="D77">
        <v>0.40000915500000001</v>
      </c>
      <c r="E77">
        <f t="shared" si="29"/>
        <v>1.0356240234958747</v>
      </c>
      <c r="F77">
        <f>(MAX(E$2:E77) - E77)/MAX(E$2:E77)</f>
        <v>2.5741981320989329E-2</v>
      </c>
      <c r="G77">
        <f t="shared" si="31"/>
        <v>1.2999877929999992</v>
      </c>
      <c r="H77" t="str">
        <f t="shared" si="21"/>
        <v/>
      </c>
      <c r="I77" s="5">
        <v>10</v>
      </c>
      <c r="J77" s="4">
        <v>255.54782608695658</v>
      </c>
      <c r="K77" s="4">
        <v>-7.6499481209999995</v>
      </c>
      <c r="L77">
        <v>10</v>
      </c>
      <c r="M77">
        <v>255.54782608695658</v>
      </c>
      <c r="N77">
        <v>-7.6499481209999995</v>
      </c>
      <c r="O77">
        <f t="shared" si="30"/>
        <v>16.250198363999999</v>
      </c>
      <c r="P77">
        <f t="shared" si="32"/>
        <v>2</v>
      </c>
      <c r="Q77">
        <f t="shared" si="32"/>
        <v>271.91190476190474</v>
      </c>
      <c r="R77">
        <f t="shared" si="32"/>
        <v>1.7000427250000001</v>
      </c>
      <c r="S77">
        <f t="shared" si="20"/>
        <v>1.9971952016673069</v>
      </c>
      <c r="T77">
        <f>(MAX(S$16:S77) - S77)/MAX(S$16:S77)</f>
        <v>0</v>
      </c>
    </row>
    <row r="78" spans="1:20" x14ac:dyDescent="0.3">
      <c r="A78">
        <v>4</v>
      </c>
      <c r="B78">
        <v>2007</v>
      </c>
      <c r="C78">
        <v>210.7</v>
      </c>
      <c r="D78">
        <v>-0.44999694800000001</v>
      </c>
      <c r="E78">
        <f t="shared" si="29"/>
        <v>1.033414428706132</v>
      </c>
      <c r="F78">
        <f>(MAX(E$2:E78) - E78)/MAX(E$2:E78)</f>
        <v>2.7820646351056355E-2</v>
      </c>
      <c r="G78">
        <f t="shared" si="31"/>
        <v>0.84999084499999922</v>
      </c>
      <c r="H78" t="str">
        <f t="shared" si="21"/>
        <v/>
      </c>
      <c r="I78" s="5">
        <v>11</v>
      </c>
      <c r="J78" s="4">
        <v>248.59090909090909</v>
      </c>
      <c r="K78" s="4">
        <v>20.150009155999999</v>
      </c>
      <c r="L78">
        <v>11</v>
      </c>
      <c r="M78">
        <v>248.59090909090909</v>
      </c>
      <c r="N78">
        <v>20.150009155999999</v>
      </c>
      <c r="O78">
        <f t="shared" si="30"/>
        <v>36.400207519999995</v>
      </c>
      <c r="P78">
        <f t="shared" si="32"/>
        <v>3</v>
      </c>
      <c r="Q78">
        <f t="shared" si="32"/>
        <v>273.89090909090913</v>
      </c>
      <c r="R78">
        <f t="shared" si="32"/>
        <v>14.549987793</v>
      </c>
      <c r="S78">
        <f t="shared" si="20"/>
        <v>2.1031866956349194</v>
      </c>
      <c r="T78">
        <f>(MAX(S$16:S78) - S78)/MAX(S$16:S78)</f>
        <v>0</v>
      </c>
    </row>
    <row r="79" spans="1:20" x14ac:dyDescent="0.3">
      <c r="A79">
        <v>4</v>
      </c>
      <c r="B79">
        <v>2007</v>
      </c>
      <c r="C79">
        <v>210.5</v>
      </c>
      <c r="D79">
        <v>-0.64999389600000002</v>
      </c>
      <c r="E79">
        <f t="shared" si="29"/>
        <v>1.0302265837767894</v>
      </c>
      <c r="F79">
        <f>(MAX(E$2:E79) - E79)/MAX(E$2:E79)</f>
        <v>3.0819595211119724E-2</v>
      </c>
      <c r="G79">
        <f t="shared" si="31"/>
        <v>0.1999969489999992</v>
      </c>
      <c r="H79" t="str">
        <f t="shared" si="21"/>
        <v/>
      </c>
      <c r="I79" s="5">
        <v>12</v>
      </c>
      <c r="J79" s="4">
        <v>260.9619047619048</v>
      </c>
      <c r="K79" s="4">
        <v>1.9999694809999999</v>
      </c>
      <c r="L79">
        <v>12</v>
      </c>
      <c r="M79">
        <v>260.9619047619048</v>
      </c>
      <c r="N79">
        <v>1.9999694809999999</v>
      </c>
      <c r="O79">
        <f t="shared" si="30"/>
        <v>38.400177000999996</v>
      </c>
      <c r="P79">
        <f t="shared" si="32"/>
        <v>4</v>
      </c>
      <c r="Q79">
        <f t="shared" si="32"/>
        <v>270.34047619047618</v>
      </c>
      <c r="R79">
        <f t="shared" si="32"/>
        <v>-2.3999328620000009</v>
      </c>
      <c r="S79">
        <f t="shared" si="20"/>
        <v>2.0845344411521065</v>
      </c>
      <c r="T79">
        <f>(MAX(S$16:S79) - S79)/MAX(S$16:S79)</f>
        <v>8.8685681216626889E-3</v>
      </c>
    </row>
    <row r="80" spans="1:20" x14ac:dyDescent="0.3">
      <c r="A80">
        <v>4</v>
      </c>
      <c r="B80">
        <v>2007</v>
      </c>
      <c r="C80">
        <v>210.45</v>
      </c>
      <c r="D80">
        <v>0</v>
      </c>
      <c r="E80">
        <f t="shared" si="29"/>
        <v>1.0302265837767894</v>
      </c>
      <c r="F80">
        <f>(MAX(E$2:E80) - E80)/MAX(E$2:E80)</f>
        <v>3.0819595211119724E-2</v>
      </c>
      <c r="G80">
        <f t="shared" si="31"/>
        <v>0.1999969489999992</v>
      </c>
      <c r="H80" t="str">
        <f t="shared" si="21"/>
        <v/>
      </c>
      <c r="I80" s="3">
        <v>2013</v>
      </c>
      <c r="J80" s="4">
        <v>255.42126436781615</v>
      </c>
      <c r="K80" s="4">
        <v>-26.499969475000015</v>
      </c>
      <c r="L80">
        <v>2013</v>
      </c>
      <c r="M80">
        <v>255.42126436781615</v>
      </c>
      <c r="N80">
        <v>-26.499969475000015</v>
      </c>
      <c r="P80">
        <f t="shared" si="32"/>
        <v>5</v>
      </c>
      <c r="Q80">
        <f t="shared" si="32"/>
        <v>254.39999999999992</v>
      </c>
      <c r="R80">
        <f t="shared" si="32"/>
        <v>3.249954223</v>
      </c>
      <c r="S80">
        <f t="shared" si="20"/>
        <v>2.1111376914213724</v>
      </c>
      <c r="T80">
        <f>(MAX(S$16:S80) - S80)/MAX(S$16:S80)</f>
        <v>0</v>
      </c>
    </row>
    <row r="81" spans="1:20" x14ac:dyDescent="0.3">
      <c r="A81">
        <v>4</v>
      </c>
      <c r="B81">
        <v>2007</v>
      </c>
      <c r="C81">
        <v>208.35</v>
      </c>
      <c r="D81">
        <v>0.65000915500000001</v>
      </c>
      <c r="E81">
        <f t="shared" si="29"/>
        <v>1.0334374647677571</v>
      </c>
      <c r="F81">
        <f>(MAX(E$2:E81) - E81)/MAX(E$2:E81)</f>
        <v>2.7798975293560697E-2</v>
      </c>
      <c r="G81">
        <f t="shared" si="31"/>
        <v>0.85000610399999921</v>
      </c>
      <c r="H81" t="str">
        <f t="shared" si="21"/>
        <v/>
      </c>
      <c r="I81" s="5">
        <v>1</v>
      </c>
      <c r="J81" s="4">
        <v>263.51521739130436</v>
      </c>
      <c r="K81" s="4">
        <v>-7.2499542250000006</v>
      </c>
      <c r="L81">
        <v>1</v>
      </c>
      <c r="M81">
        <v>263.51521739130436</v>
      </c>
      <c r="N81">
        <v>-7.2499542250000006</v>
      </c>
      <c r="O81">
        <f t="shared" ref="O81:O92" si="33">N81+O80</f>
        <v>-7.2499542250000006</v>
      </c>
      <c r="P81">
        <f t="shared" si="32"/>
        <v>6</v>
      </c>
      <c r="Q81">
        <f t="shared" si="32"/>
        <v>247.46428571428572</v>
      </c>
      <c r="R81">
        <f t="shared" si="32"/>
        <v>-8.8000183100000022</v>
      </c>
      <c r="S81">
        <f t="shared" ref="S81:S144" si="34">(R81/Q81*$G$2+1)*S80*$H$2+(1-$H$2)*S80</f>
        <v>2.0361391022894928</v>
      </c>
      <c r="T81">
        <f>(MAX(S$16:S81) - S81)/MAX(S$16:S81)</f>
        <v>3.5525200197332976E-2</v>
      </c>
    </row>
    <row r="82" spans="1:20" x14ac:dyDescent="0.3">
      <c r="A82">
        <v>4</v>
      </c>
      <c r="B82">
        <v>2007</v>
      </c>
      <c r="C82">
        <v>211.65</v>
      </c>
      <c r="D82">
        <v>-1.2999877929999999</v>
      </c>
      <c r="E82">
        <f t="shared" si="29"/>
        <v>1.0270962758571125</v>
      </c>
      <c r="F82">
        <f>(MAX(E$2:E82) - E82)/MAX(E$2:E82)</f>
        <v>3.3764416422764613E-2</v>
      </c>
      <c r="G82">
        <f t="shared" si="31"/>
        <v>-0.44998168900000068</v>
      </c>
      <c r="H82" t="str">
        <f t="shared" si="21"/>
        <v/>
      </c>
      <c r="I82" s="5">
        <v>2</v>
      </c>
      <c r="J82" s="4">
        <v>260.77750000000003</v>
      </c>
      <c r="K82" s="4">
        <v>3.5999298079999988</v>
      </c>
      <c r="L82">
        <v>2</v>
      </c>
      <c r="M82">
        <v>260.77750000000003</v>
      </c>
      <c r="N82">
        <v>3.5999298079999988</v>
      </c>
      <c r="O82">
        <f t="shared" si="33"/>
        <v>-3.6500244170000018</v>
      </c>
      <c r="P82">
        <f t="shared" si="32"/>
        <v>7</v>
      </c>
      <c r="Q82">
        <f t="shared" si="32"/>
        <v>242.72727272727272</v>
      </c>
      <c r="R82">
        <f t="shared" si="32"/>
        <v>-1.849975586999999</v>
      </c>
      <c r="S82">
        <f t="shared" si="34"/>
        <v>2.0206359378487631</v>
      </c>
      <c r="T82">
        <f>(MAX(S$16:S82) - S82)/MAX(S$16:S82)</f>
        <v>4.2868711946342522E-2</v>
      </c>
    </row>
    <row r="83" spans="1:20" x14ac:dyDescent="0.3">
      <c r="A83">
        <v>4</v>
      </c>
      <c r="B83">
        <v>2007</v>
      </c>
      <c r="C83">
        <v>211.55</v>
      </c>
      <c r="D83">
        <v>5.0003051999999999E-2</v>
      </c>
      <c r="E83">
        <f t="shared" si="29"/>
        <v>1.0273388028745656</v>
      </c>
      <c r="F83">
        <f>(MAX(E$2:E83) - E83)/MAX(E$2:E83)</f>
        <v>3.3536260367923044E-2</v>
      </c>
      <c r="G83">
        <f t="shared" si="31"/>
        <v>-0.39997863700000069</v>
      </c>
      <c r="H83" t="str">
        <f t="shared" si="21"/>
        <v/>
      </c>
      <c r="I83" s="5">
        <v>3</v>
      </c>
      <c r="J83" s="4">
        <v>261.85476190476192</v>
      </c>
      <c r="K83" s="4">
        <v>-8.3500213610000014</v>
      </c>
      <c r="L83">
        <v>3</v>
      </c>
      <c r="M83">
        <v>261.85476190476192</v>
      </c>
      <c r="N83">
        <v>-8.3500213610000014</v>
      </c>
      <c r="O83">
        <f t="shared" si="33"/>
        <v>-12.000045778000004</v>
      </c>
      <c r="P83">
        <f t="shared" si="32"/>
        <v>8</v>
      </c>
      <c r="Q83">
        <f t="shared" si="32"/>
        <v>256.34130434782617</v>
      </c>
      <c r="R83">
        <f t="shared" si="32"/>
        <v>3.5999755879999995</v>
      </c>
      <c r="S83">
        <f t="shared" si="34"/>
        <v>2.04898472786109</v>
      </c>
      <c r="T83">
        <f>(MAX(S$16:S83) - S83)/MAX(S$16:S83)</f>
        <v>2.9440506800120891E-2</v>
      </c>
    </row>
    <row r="84" spans="1:20" x14ac:dyDescent="0.3">
      <c r="A84">
        <v>4</v>
      </c>
      <c r="B84">
        <v>2007</v>
      </c>
      <c r="C84">
        <v>213</v>
      </c>
      <c r="D84">
        <v>-0.100006104</v>
      </c>
      <c r="E84">
        <f t="shared" si="29"/>
        <v>1.0268569370951648</v>
      </c>
      <c r="F84">
        <f>(MAX(E$2:E84) - E84)/MAX(E$2:E84)</f>
        <v>3.3989573142498807E-2</v>
      </c>
      <c r="G84">
        <f t="shared" si="31"/>
        <v>-0.49998474100000068</v>
      </c>
      <c r="H84" t="str">
        <f t="shared" si="21"/>
        <v/>
      </c>
      <c r="I84" s="5">
        <v>4</v>
      </c>
      <c r="J84" s="4">
        <v>251.8909090909091</v>
      </c>
      <c r="K84" s="4">
        <v>-2.0999908450000007</v>
      </c>
      <c r="L84">
        <v>4</v>
      </c>
      <c r="M84">
        <v>251.8909090909091</v>
      </c>
      <c r="N84">
        <v>-2.0999908450000007</v>
      </c>
      <c r="O84">
        <f t="shared" si="33"/>
        <v>-14.100036623000005</v>
      </c>
      <c r="P84">
        <f t="shared" si="32"/>
        <v>9</v>
      </c>
      <c r="Q84">
        <f t="shared" si="32"/>
        <v>258.65250000000003</v>
      </c>
      <c r="R84">
        <f t="shared" si="32"/>
        <v>6.8999633779999989</v>
      </c>
      <c r="S84">
        <f t="shared" si="34"/>
        <v>2.1035899671869749</v>
      </c>
      <c r="T84">
        <f>(MAX(S$16:S84) - S84)/MAX(S$16:S84)</f>
        <v>3.575192781156711E-3</v>
      </c>
    </row>
    <row r="85" spans="1:20" x14ac:dyDescent="0.3">
      <c r="A85">
        <v>4</v>
      </c>
      <c r="B85">
        <v>2007</v>
      </c>
      <c r="C85">
        <v>213.7</v>
      </c>
      <c r="D85">
        <v>2</v>
      </c>
      <c r="E85">
        <f t="shared" si="29"/>
        <v>1.0364575929693629</v>
      </c>
      <c r="F85">
        <f>(MAX(E$2:E85) - E85)/MAX(E$2:E85)</f>
        <v>2.4957805089802103E-2</v>
      </c>
      <c r="G85">
        <f t="shared" si="31"/>
        <v>1.5000152589999993</v>
      </c>
      <c r="H85" t="str">
        <f t="shared" si="21"/>
        <v/>
      </c>
      <c r="I85" s="5">
        <v>5</v>
      </c>
      <c r="J85" s="4">
        <v>254.79565217391308</v>
      </c>
      <c r="K85" s="4">
        <v>-0.59997558400000028</v>
      </c>
      <c r="L85">
        <v>5</v>
      </c>
      <c r="M85">
        <v>254.79565217391308</v>
      </c>
      <c r="N85">
        <v>-0.59997558400000028</v>
      </c>
      <c r="O85">
        <f t="shared" si="33"/>
        <v>-14.700012207000006</v>
      </c>
      <c r="P85">
        <f t="shared" si="32"/>
        <v>10</v>
      </c>
      <c r="Q85">
        <f t="shared" si="32"/>
        <v>255.54782608695658</v>
      </c>
      <c r="R85">
        <f t="shared" si="32"/>
        <v>-7.6499481209999995</v>
      </c>
      <c r="S85">
        <f t="shared" si="34"/>
        <v>2.0406809532114489</v>
      </c>
      <c r="T85">
        <f>(MAX(S$16:S85) - S85)/MAX(S$16:S85)</f>
        <v>3.337382421631005E-2</v>
      </c>
    </row>
    <row r="86" spans="1:20" x14ac:dyDescent="0.3">
      <c r="A86">
        <v>4</v>
      </c>
      <c r="B86">
        <v>2007</v>
      </c>
      <c r="C86">
        <v>211.75</v>
      </c>
      <c r="D86">
        <v>1.0500030520000001</v>
      </c>
      <c r="E86">
        <f t="shared" si="29"/>
        <v>1.0415919275726711</v>
      </c>
      <c r="F86">
        <f>(MAX(E$2:E86) - E86)/MAX(E$2:E86)</f>
        <v>2.0127705995568412E-2</v>
      </c>
      <c r="G86">
        <f t="shared" si="31"/>
        <v>2.5500183109999996</v>
      </c>
      <c r="H86" t="str">
        <f t="shared" si="21"/>
        <v/>
      </c>
      <c r="I86" s="5">
        <v>6</v>
      </c>
      <c r="J86" s="4">
        <v>244.86749999999998</v>
      </c>
      <c r="K86" s="4">
        <v>-0.74995422199999784</v>
      </c>
      <c r="L86">
        <v>6</v>
      </c>
      <c r="M86">
        <v>244.86749999999998</v>
      </c>
      <c r="N86">
        <v>-0.74995422199999784</v>
      </c>
      <c r="O86">
        <f t="shared" si="33"/>
        <v>-15.449966429000003</v>
      </c>
      <c r="P86">
        <f t="shared" si="32"/>
        <v>11</v>
      </c>
      <c r="Q86">
        <f t="shared" si="32"/>
        <v>248.59090909090909</v>
      </c>
      <c r="R86">
        <f t="shared" si="32"/>
        <v>20.150009155999999</v>
      </c>
      <c r="S86">
        <f t="shared" si="34"/>
        <v>2.205926819611058</v>
      </c>
      <c r="T86">
        <f>(MAX(S$16:S86) - S86)/MAX(S$16:S86)</f>
        <v>0</v>
      </c>
    </row>
    <row r="87" spans="1:20" x14ac:dyDescent="0.3">
      <c r="A87">
        <v>4</v>
      </c>
      <c r="B87">
        <v>2007</v>
      </c>
      <c r="C87">
        <v>210.7</v>
      </c>
      <c r="D87">
        <v>0.44999694800000001</v>
      </c>
      <c r="E87">
        <f t="shared" si="29"/>
        <v>1.0438142554097887</v>
      </c>
      <c r="F87">
        <f>(MAX(E$2:E87) - E87)/MAX(E$2:E87)</f>
        <v>1.8037062416118799E-2</v>
      </c>
      <c r="G87">
        <f t="shared" si="31"/>
        <v>3.0000152589999995</v>
      </c>
      <c r="H87" t="str">
        <f t="shared" si="21"/>
        <v/>
      </c>
      <c r="I87" s="5">
        <v>7</v>
      </c>
      <c r="J87" s="4">
        <v>240.94130434782616</v>
      </c>
      <c r="K87" s="4">
        <v>4.999969482</v>
      </c>
      <c r="L87">
        <v>7</v>
      </c>
      <c r="M87">
        <v>240.94130434782616</v>
      </c>
      <c r="N87">
        <v>4.999969482</v>
      </c>
      <c r="O87">
        <f t="shared" si="33"/>
        <v>-10.449996947000002</v>
      </c>
      <c r="P87">
        <f t="shared" si="32"/>
        <v>12</v>
      </c>
      <c r="Q87">
        <f t="shared" si="32"/>
        <v>260.9619047619048</v>
      </c>
      <c r="R87">
        <f t="shared" si="32"/>
        <v>1.9999694809999999</v>
      </c>
      <c r="S87">
        <f t="shared" si="34"/>
        <v>2.2228157771554402</v>
      </c>
      <c r="T87">
        <f>(MAX(S$16:S87) - S87)/MAX(S$16:S87)</f>
        <v>0</v>
      </c>
    </row>
    <row r="88" spans="1:20" x14ac:dyDescent="0.3">
      <c r="A88">
        <v>5</v>
      </c>
      <c r="B88">
        <v>2007</v>
      </c>
      <c r="C88">
        <v>210.7</v>
      </c>
      <c r="D88">
        <v>-0.94999694800000001</v>
      </c>
      <c r="E88">
        <f t="shared" si="29"/>
        <v>1.0391126477374524</v>
      </c>
      <c r="F88">
        <f>(MAX(E$2:E88) - E88)/MAX(E$2:E88)</f>
        <v>2.2460075856840359E-2</v>
      </c>
      <c r="G88">
        <f t="shared" si="31"/>
        <v>-0.94999694800000001</v>
      </c>
      <c r="H88" t="str">
        <f t="shared" si="21"/>
        <v/>
      </c>
      <c r="I88" s="5">
        <v>8</v>
      </c>
      <c r="J88" s="4">
        <v>243.68636363636367</v>
      </c>
      <c r="K88" s="4">
        <v>-2.1000061039999998</v>
      </c>
      <c r="L88">
        <v>8</v>
      </c>
      <c r="M88">
        <v>243.68636363636367</v>
      </c>
      <c r="N88">
        <v>-2.1000061039999998</v>
      </c>
      <c r="O88">
        <f t="shared" si="33"/>
        <v>-12.550003051000003</v>
      </c>
      <c r="P88">
        <f t="shared" ref="P88:R99" si="35">L81</f>
        <v>1</v>
      </c>
      <c r="Q88">
        <f t="shared" si="35"/>
        <v>263.51521739130436</v>
      </c>
      <c r="R88">
        <f t="shared" si="35"/>
        <v>-7.2499542250000006</v>
      </c>
      <c r="S88">
        <f t="shared" si="34"/>
        <v>2.1617217823504138</v>
      </c>
      <c r="T88">
        <f>(MAX(S$16:S88) - S88)/MAX(S$16:S88)</f>
        <v>2.7484956438094489E-2</v>
      </c>
    </row>
    <row r="89" spans="1:20" x14ac:dyDescent="0.3">
      <c r="A89">
        <v>5</v>
      </c>
      <c r="B89">
        <v>2007</v>
      </c>
      <c r="C89">
        <v>213</v>
      </c>
      <c r="D89">
        <v>1.350006104</v>
      </c>
      <c r="E89">
        <f t="shared" si="29"/>
        <v>1.0456920167927199</v>
      </c>
      <c r="F89">
        <f>(MAX(E$2:E89) - E89)/MAX(E$2:E89)</f>
        <v>1.6270567971241844E-2</v>
      </c>
      <c r="G89">
        <f t="shared" si="31"/>
        <v>0.40000915599999998</v>
      </c>
      <c r="H89" t="str">
        <f t="shared" ref="H89:H152" si="36">IF(A89=A90, "", IF(-C67*0.05 &gt; MIN(G68:G89), -C67*0.05, ""))</f>
        <v/>
      </c>
      <c r="I89" s="5">
        <v>9</v>
      </c>
      <c r="J89" s="4">
        <v>257.57619047619045</v>
      </c>
      <c r="K89" s="4">
        <v>-10.249923704999999</v>
      </c>
      <c r="L89">
        <v>9</v>
      </c>
      <c r="M89">
        <v>257.57619047619045</v>
      </c>
      <c r="N89">
        <v>-10.249923704999999</v>
      </c>
      <c r="O89">
        <f t="shared" si="33"/>
        <v>-22.799926756000001</v>
      </c>
      <c r="P89">
        <f t="shared" si="35"/>
        <v>2</v>
      </c>
      <c r="Q89">
        <f t="shared" si="35"/>
        <v>260.77750000000003</v>
      </c>
      <c r="R89">
        <f t="shared" si="35"/>
        <v>3.5999298079999988</v>
      </c>
      <c r="S89">
        <f t="shared" si="34"/>
        <v>2.1915336512202561</v>
      </c>
      <c r="T89">
        <f>(MAX(S$16:S89) - S89)/MAX(S$16:S89)</f>
        <v>1.4073197723662077E-2</v>
      </c>
    </row>
    <row r="90" spans="1:20" x14ac:dyDescent="0.3">
      <c r="A90">
        <v>5</v>
      </c>
      <c r="B90">
        <v>2007</v>
      </c>
      <c r="C90">
        <v>213.45</v>
      </c>
      <c r="D90">
        <v>-0.94999694800000001</v>
      </c>
      <c r="E90">
        <f t="shared" si="29"/>
        <v>1.0410426337040501</v>
      </c>
      <c r="F90">
        <f>(MAX(E$2:E90) - E90)/MAX(E$2:E90)</f>
        <v>2.0644451401211527E-2</v>
      </c>
      <c r="G90">
        <f t="shared" si="31"/>
        <v>-0.54998779200000003</v>
      </c>
      <c r="H90" t="str">
        <f t="shared" si="36"/>
        <v/>
      </c>
      <c r="I90" s="5">
        <v>10</v>
      </c>
      <c r="J90" s="4">
        <v>264.45217391304351</v>
      </c>
      <c r="K90" s="4">
        <v>-9.9945063999998807E-2</v>
      </c>
      <c r="L90">
        <v>10</v>
      </c>
      <c r="M90">
        <v>264.45217391304351</v>
      </c>
      <c r="N90">
        <v>-9.9945063999998807E-2</v>
      </c>
      <c r="O90">
        <f t="shared" si="33"/>
        <v>-22.899871820000001</v>
      </c>
      <c r="P90">
        <f t="shared" si="35"/>
        <v>3</v>
      </c>
      <c r="Q90">
        <f t="shared" si="35"/>
        <v>261.85476190476192</v>
      </c>
      <c r="R90">
        <f t="shared" si="35"/>
        <v>-8.3500213610000014</v>
      </c>
      <c r="S90">
        <f t="shared" si="34"/>
        <v>2.1217199372543161</v>
      </c>
      <c r="T90">
        <f>(MAX(S$16:S90) - S90)/MAX(S$16:S90)</f>
        <v>4.5480979998485306E-2</v>
      </c>
    </row>
    <row r="91" spans="1:20" x14ac:dyDescent="0.3">
      <c r="A91">
        <v>5</v>
      </c>
      <c r="B91">
        <v>2007</v>
      </c>
      <c r="C91">
        <v>213.9</v>
      </c>
      <c r="D91">
        <v>0</v>
      </c>
      <c r="E91">
        <f t="shared" si="29"/>
        <v>1.0410426337040501</v>
      </c>
      <c r="F91">
        <f>(MAX(E$2:E91) - E91)/MAX(E$2:E91)</f>
        <v>2.0644451401211527E-2</v>
      </c>
      <c r="G91">
        <f t="shared" si="31"/>
        <v>-0.54998779200000003</v>
      </c>
      <c r="H91" t="str">
        <f t="shared" si="36"/>
        <v/>
      </c>
      <c r="I91" s="5">
        <v>11</v>
      </c>
      <c r="J91" s="4">
        <v>261.27619047619049</v>
      </c>
      <c r="K91" s="4">
        <v>1.3998870839999999</v>
      </c>
      <c r="L91">
        <v>11</v>
      </c>
      <c r="M91">
        <v>261.27619047619049</v>
      </c>
      <c r="N91">
        <v>1.3998870839999999</v>
      </c>
      <c r="O91">
        <f t="shared" si="33"/>
        <v>-21.499984736000002</v>
      </c>
      <c r="P91">
        <f t="shared" si="35"/>
        <v>4</v>
      </c>
      <c r="Q91">
        <f t="shared" si="35"/>
        <v>251.8909090909091</v>
      </c>
      <c r="R91">
        <f t="shared" si="35"/>
        <v>-2.0999908450000007</v>
      </c>
      <c r="S91">
        <f t="shared" si="34"/>
        <v>2.1040490460438765</v>
      </c>
      <c r="T91">
        <f>(MAX(S$16:S91) - S91)/MAX(S$16:S91)</f>
        <v>5.3430757659796102E-2</v>
      </c>
    </row>
    <row r="92" spans="1:20" x14ac:dyDescent="0.3">
      <c r="A92">
        <v>5</v>
      </c>
      <c r="B92">
        <v>2007</v>
      </c>
      <c r="C92">
        <v>214.75</v>
      </c>
      <c r="D92">
        <v>-0.44999694800000001</v>
      </c>
      <c r="E92">
        <f t="shared" si="29"/>
        <v>1.0388633669198974</v>
      </c>
      <c r="F92">
        <f>(MAX(E$2:E92) - E92)/MAX(E$2:E92)</f>
        <v>2.2694585514685041E-2</v>
      </c>
      <c r="G92">
        <f t="shared" si="31"/>
        <v>-0.99998474000000004</v>
      </c>
      <c r="H92" t="str">
        <f t="shared" si="36"/>
        <v/>
      </c>
      <c r="I92" s="5">
        <v>12</v>
      </c>
      <c r="J92" s="4">
        <v>259.51363636363635</v>
      </c>
      <c r="K92" s="4">
        <v>-4.9999847389999994</v>
      </c>
      <c r="L92">
        <v>12</v>
      </c>
      <c r="M92">
        <v>259.51363636363635</v>
      </c>
      <c r="N92">
        <v>-4.9999847389999994</v>
      </c>
      <c r="O92">
        <f t="shared" si="33"/>
        <v>-26.499969475</v>
      </c>
      <c r="P92">
        <f t="shared" si="35"/>
        <v>5</v>
      </c>
      <c r="Q92">
        <f t="shared" si="35"/>
        <v>254.79565217391308</v>
      </c>
      <c r="R92">
        <f t="shared" si="35"/>
        <v>-0.59997558400000028</v>
      </c>
      <c r="S92">
        <f t="shared" si="34"/>
        <v>2.0990995280032432</v>
      </c>
      <c r="T92">
        <f>(MAX(S$16:S92) - S92)/MAX(S$16:S92)</f>
        <v>5.5657446030240962E-2</v>
      </c>
    </row>
    <row r="93" spans="1:20" x14ac:dyDescent="0.3">
      <c r="A93">
        <v>5</v>
      </c>
      <c r="B93">
        <v>2007</v>
      </c>
      <c r="C93">
        <v>216.05</v>
      </c>
      <c r="D93">
        <v>-9.9990844999999995E-2</v>
      </c>
      <c r="E93">
        <f t="shared" si="29"/>
        <v>1.0383830477851048</v>
      </c>
      <c r="F93">
        <f>(MAX(E$2:E93) - E93)/MAX(E$2:E93)</f>
        <v>2.3146443291233179E-2</v>
      </c>
      <c r="G93">
        <f t="shared" si="31"/>
        <v>-1.0999755850000001</v>
      </c>
      <c r="H93" t="str">
        <f t="shared" si="36"/>
        <v/>
      </c>
      <c r="I93" s="3">
        <v>2014</v>
      </c>
      <c r="J93" s="4">
        <v>253.25862068965529</v>
      </c>
      <c r="K93" s="4">
        <v>30.650070191999987</v>
      </c>
      <c r="L93">
        <v>2014</v>
      </c>
      <c r="M93">
        <v>253.25862068965529</v>
      </c>
      <c r="N93">
        <v>30.650070191999987</v>
      </c>
      <c r="P93">
        <f t="shared" si="35"/>
        <v>6</v>
      </c>
      <c r="Q93">
        <f t="shared" si="35"/>
        <v>244.86749999999998</v>
      </c>
      <c r="R93">
        <f t="shared" si="35"/>
        <v>-0.74995422199999784</v>
      </c>
      <c r="S93">
        <f t="shared" si="34"/>
        <v>2.0926770573819038</v>
      </c>
      <c r="T93">
        <f>(MAX(S$16:S93) - S93)/MAX(S$16:S93)</f>
        <v>5.8546786067928784E-2</v>
      </c>
    </row>
    <row r="94" spans="1:20" x14ac:dyDescent="0.3">
      <c r="A94">
        <v>5</v>
      </c>
      <c r="B94">
        <v>2007</v>
      </c>
      <c r="C94">
        <v>215.8</v>
      </c>
      <c r="D94">
        <v>0</v>
      </c>
      <c r="E94">
        <f t="shared" si="29"/>
        <v>1.0383830477851048</v>
      </c>
      <c r="F94">
        <f>(MAX(E$2:E94) - E94)/MAX(E$2:E94)</f>
        <v>2.3146443291233179E-2</v>
      </c>
      <c r="G94">
        <f t="shared" si="31"/>
        <v>-1.0999755850000001</v>
      </c>
      <c r="H94" t="str">
        <f t="shared" si="36"/>
        <v/>
      </c>
      <c r="I94" s="5">
        <v>1</v>
      </c>
      <c r="J94" s="4">
        <v>253.54130434782613</v>
      </c>
      <c r="K94" s="4">
        <v>1.3999328599999998</v>
      </c>
      <c r="L94">
        <v>1</v>
      </c>
      <c r="M94">
        <v>253.54130434782613</v>
      </c>
      <c r="N94">
        <v>1.3999328599999998</v>
      </c>
      <c r="O94">
        <f t="shared" ref="O94:O105" si="37">N94+O93</f>
        <v>1.3999328599999998</v>
      </c>
      <c r="P94">
        <f t="shared" si="35"/>
        <v>7</v>
      </c>
      <c r="Q94">
        <f t="shared" si="35"/>
        <v>240.94130434782616</v>
      </c>
      <c r="R94">
        <f t="shared" si="35"/>
        <v>4.999969482</v>
      </c>
      <c r="S94">
        <f t="shared" si="34"/>
        <v>2.1360604786241106</v>
      </c>
      <c r="T94">
        <f>(MAX(S$16:S94) - S94)/MAX(S$16:S94)</f>
        <v>3.9029459581374396E-2</v>
      </c>
    </row>
    <row r="95" spans="1:20" x14ac:dyDescent="0.3">
      <c r="A95">
        <v>5</v>
      </c>
      <c r="B95">
        <v>2007</v>
      </c>
      <c r="C95">
        <v>218.2</v>
      </c>
      <c r="D95">
        <v>-0.30000305199999999</v>
      </c>
      <c r="E95">
        <f t="shared" si="29"/>
        <v>1.0369568032140823</v>
      </c>
      <c r="F95">
        <f>(MAX(E$2:E95) - E95)/MAX(E$2:E95)</f>
        <v>2.4488175597930276E-2</v>
      </c>
      <c r="G95">
        <f t="shared" si="31"/>
        <v>-1.3999786370000002</v>
      </c>
      <c r="H95" t="str">
        <f t="shared" si="36"/>
        <v/>
      </c>
      <c r="I95" s="5">
        <v>2</v>
      </c>
      <c r="J95" s="4">
        <v>250.36499999999995</v>
      </c>
      <c r="K95" s="4">
        <v>8.850006104000002</v>
      </c>
      <c r="L95">
        <v>2</v>
      </c>
      <c r="M95">
        <v>250.36499999999995</v>
      </c>
      <c r="N95">
        <v>8.850006104000002</v>
      </c>
      <c r="O95">
        <f t="shared" si="37"/>
        <v>10.249938964000002</v>
      </c>
      <c r="P95">
        <f t="shared" si="35"/>
        <v>8</v>
      </c>
      <c r="Q95">
        <f t="shared" si="35"/>
        <v>243.68636363636367</v>
      </c>
      <c r="R95">
        <f t="shared" si="35"/>
        <v>-2.1000061039999998</v>
      </c>
      <c r="S95">
        <f t="shared" si="34"/>
        <v>2.1176710446126648</v>
      </c>
      <c r="T95">
        <f>(MAX(S$16:S95) - S95)/MAX(S$16:S95)</f>
        <v>4.7302495161038592E-2</v>
      </c>
    </row>
    <row r="96" spans="1:20" x14ac:dyDescent="0.3">
      <c r="A96">
        <v>5</v>
      </c>
      <c r="B96">
        <v>2007</v>
      </c>
      <c r="C96">
        <v>217.45</v>
      </c>
      <c r="D96">
        <v>1.4499969479999999</v>
      </c>
      <c r="E96">
        <f t="shared" si="29"/>
        <v>1.043864508965604</v>
      </c>
      <c r="F96">
        <f>(MAX(E$2:E96) - E96)/MAX(E$2:E96)</f>
        <v>1.7989786639766144E-2</v>
      </c>
      <c r="G96">
        <f t="shared" si="31"/>
        <v>5.0018310999999649E-2</v>
      </c>
      <c r="H96" t="str">
        <f t="shared" si="36"/>
        <v/>
      </c>
      <c r="I96" s="5">
        <v>3</v>
      </c>
      <c r="J96" s="4">
        <v>251.80476190476193</v>
      </c>
      <c r="K96" s="4">
        <v>1.4000549310000017</v>
      </c>
      <c r="L96">
        <v>3</v>
      </c>
      <c r="M96">
        <v>251.80476190476193</v>
      </c>
      <c r="N96">
        <v>1.4000549310000017</v>
      </c>
      <c r="O96">
        <f t="shared" si="37"/>
        <v>11.649993895000003</v>
      </c>
      <c r="P96">
        <f t="shared" si="35"/>
        <v>9</v>
      </c>
      <c r="Q96">
        <f t="shared" si="35"/>
        <v>257.57619047619045</v>
      </c>
      <c r="R96">
        <f t="shared" si="35"/>
        <v>-10.249923704999999</v>
      </c>
      <c r="S96">
        <f t="shared" si="34"/>
        <v>2.0334852329006452</v>
      </c>
      <c r="T96">
        <f>(MAX(S$16:S96) - S96)/MAX(S$16:S96)</f>
        <v>8.5175994430399096E-2</v>
      </c>
    </row>
    <row r="97" spans="1:20" x14ac:dyDescent="0.3">
      <c r="A97">
        <v>5</v>
      </c>
      <c r="B97">
        <v>2007</v>
      </c>
      <c r="C97">
        <v>219.95</v>
      </c>
      <c r="D97">
        <v>-1.349990845</v>
      </c>
      <c r="E97">
        <f t="shared" si="29"/>
        <v>1.0374639710115532</v>
      </c>
      <c r="F97">
        <f>(MAX(E$2:E97) - E97)/MAX(E$2:E97)</f>
        <v>2.4011060078889104E-2</v>
      </c>
      <c r="G97">
        <f t="shared" si="31"/>
        <v>-1.2999725340000003</v>
      </c>
      <c r="H97" t="str">
        <f t="shared" si="36"/>
        <v/>
      </c>
      <c r="I97" s="5">
        <v>4</v>
      </c>
      <c r="J97" s="4">
        <v>257.9295454545454</v>
      </c>
      <c r="K97" s="4">
        <v>5.9499969480000008</v>
      </c>
      <c r="L97">
        <v>4</v>
      </c>
      <c r="M97">
        <v>257.9295454545454</v>
      </c>
      <c r="N97">
        <v>5.9499969480000008</v>
      </c>
      <c r="O97">
        <f t="shared" si="37"/>
        <v>17.599990843000004</v>
      </c>
      <c r="P97">
        <f t="shared" si="35"/>
        <v>10</v>
      </c>
      <c r="Q97">
        <f t="shared" si="35"/>
        <v>264.45217391304351</v>
      </c>
      <c r="R97">
        <f t="shared" si="35"/>
        <v>-9.9945063999998807E-2</v>
      </c>
      <c r="S97">
        <f t="shared" si="34"/>
        <v>2.0327174813184619</v>
      </c>
      <c r="T97">
        <f>(MAX(S$16:S97) - S97)/MAX(S$16:S97)</f>
        <v>8.552139038721826E-2</v>
      </c>
    </row>
    <row r="98" spans="1:20" x14ac:dyDescent="0.3">
      <c r="A98">
        <v>5</v>
      </c>
      <c r="B98">
        <v>2007</v>
      </c>
      <c r="C98">
        <v>218.05</v>
      </c>
      <c r="D98">
        <v>0.59999084499999999</v>
      </c>
      <c r="E98">
        <f t="shared" si="29"/>
        <v>1.0403158234111847</v>
      </c>
      <c r="F98">
        <f>(MAX(E$2:E98) - E98)/MAX(E$2:E98)</f>
        <v>2.1328194477673146E-2</v>
      </c>
      <c r="G98">
        <f t="shared" si="31"/>
        <v>-0.69998168900000035</v>
      </c>
      <c r="H98" t="str">
        <f t="shared" si="36"/>
        <v/>
      </c>
      <c r="I98" s="5">
        <v>5</v>
      </c>
      <c r="J98" s="4">
        <v>256.79772727272729</v>
      </c>
      <c r="K98" s="4">
        <v>-0.89999389500000027</v>
      </c>
      <c r="L98">
        <v>5</v>
      </c>
      <c r="M98">
        <v>256.79772727272729</v>
      </c>
      <c r="N98">
        <v>-0.89999389500000027</v>
      </c>
      <c r="O98">
        <f t="shared" si="37"/>
        <v>16.699996948000003</v>
      </c>
      <c r="P98">
        <f t="shared" si="35"/>
        <v>11</v>
      </c>
      <c r="Q98">
        <f t="shared" si="35"/>
        <v>261.27619047619049</v>
      </c>
      <c r="R98">
        <f t="shared" si="35"/>
        <v>1.3998870839999999</v>
      </c>
      <c r="S98">
        <f t="shared" si="34"/>
        <v>2.0435976513308542</v>
      </c>
      <c r="T98">
        <f>(MAX(S$16:S98) - S98)/MAX(S$16:S98)</f>
        <v>8.0626621273101273E-2</v>
      </c>
    </row>
    <row r="99" spans="1:20" x14ac:dyDescent="0.3">
      <c r="A99">
        <v>5</v>
      </c>
      <c r="B99">
        <v>2007</v>
      </c>
      <c r="C99">
        <v>216.7</v>
      </c>
      <c r="D99">
        <v>-0.55000305199999999</v>
      </c>
      <c r="E99">
        <f t="shared" si="29"/>
        <v>1.0376780536786414</v>
      </c>
      <c r="F99">
        <f>(MAX(E$2:E99) - E99)/MAX(E$2:E99)</f>
        <v>2.3809662901594173E-2</v>
      </c>
      <c r="G99">
        <f t="shared" si="31"/>
        <v>-1.2499847410000005</v>
      </c>
      <c r="H99" t="str">
        <f t="shared" si="36"/>
        <v/>
      </c>
      <c r="I99" s="5">
        <v>6</v>
      </c>
      <c r="J99" s="4">
        <v>257.20952380952383</v>
      </c>
      <c r="K99" s="4">
        <v>5.4499511710000013</v>
      </c>
      <c r="L99">
        <v>6</v>
      </c>
      <c r="M99">
        <v>257.20952380952383</v>
      </c>
      <c r="N99">
        <v>5.4499511710000013</v>
      </c>
      <c r="O99">
        <f t="shared" si="37"/>
        <v>22.149948119000005</v>
      </c>
      <c r="P99">
        <f t="shared" si="35"/>
        <v>12</v>
      </c>
      <c r="Q99">
        <f t="shared" si="35"/>
        <v>259.51363636363635</v>
      </c>
      <c r="R99">
        <f t="shared" si="35"/>
        <v>-4.9999847389999994</v>
      </c>
      <c r="S99">
        <f t="shared" si="34"/>
        <v>2.0042635367337396</v>
      </c>
      <c r="T99">
        <f>(MAX(S$16:S99) - S99)/MAX(S$16:S99)</f>
        <v>9.8322246345301789E-2</v>
      </c>
    </row>
    <row r="100" spans="1:20" x14ac:dyDescent="0.3">
      <c r="A100">
        <v>5</v>
      </c>
      <c r="B100">
        <v>2007</v>
      </c>
      <c r="C100">
        <v>219.55</v>
      </c>
      <c r="D100">
        <v>-1.400009155</v>
      </c>
      <c r="E100">
        <f t="shared" si="29"/>
        <v>1.0310676869452431</v>
      </c>
      <c r="F100">
        <f>(MAX(E$2:E100) - E100)/MAX(E$2:E100)</f>
        <v>3.0028331694813747E-2</v>
      </c>
      <c r="G100">
        <f t="shared" si="31"/>
        <v>-2.6499938960000007</v>
      </c>
      <c r="H100" t="str">
        <f t="shared" si="36"/>
        <v/>
      </c>
      <c r="I100" s="5">
        <v>7</v>
      </c>
      <c r="J100" s="4">
        <v>258.66956521739132</v>
      </c>
      <c r="K100" s="4">
        <v>2.949966427000001</v>
      </c>
      <c r="L100">
        <v>7</v>
      </c>
      <c r="M100">
        <v>258.66956521739132</v>
      </c>
      <c r="N100">
        <v>2.949966427000001</v>
      </c>
      <c r="O100">
        <f t="shared" si="37"/>
        <v>25.099914546000004</v>
      </c>
      <c r="P100">
        <f t="shared" ref="P100:R111" si="38">L94</f>
        <v>1</v>
      </c>
      <c r="Q100">
        <f t="shared" si="38"/>
        <v>253.54130434782613</v>
      </c>
      <c r="R100">
        <f t="shared" si="38"/>
        <v>1.3999328599999998</v>
      </c>
      <c r="S100">
        <f t="shared" si="34"/>
        <v>2.0153190472273779</v>
      </c>
      <c r="T100">
        <f>(MAX(S$16:S100) - S100)/MAX(S$16:S100)</f>
        <v>9.3348595084023558E-2</v>
      </c>
    </row>
    <row r="101" spans="1:20" x14ac:dyDescent="0.3">
      <c r="A101">
        <v>5</v>
      </c>
      <c r="B101">
        <v>2007</v>
      </c>
      <c r="C101">
        <v>219.6</v>
      </c>
      <c r="D101">
        <v>-0.19999694800000001</v>
      </c>
      <c r="E101">
        <f t="shared" si="29"/>
        <v>1.0301295986930576</v>
      </c>
      <c r="F101">
        <f>(MAX(E$2:E101) - E101)/MAX(E$2:E101)</f>
        <v>3.0910833434040625E-2</v>
      </c>
      <c r="G101">
        <f t="shared" si="31"/>
        <v>-2.8499908440000006</v>
      </c>
      <c r="H101" t="str">
        <f t="shared" si="36"/>
        <v/>
      </c>
      <c r="I101" s="5">
        <v>8</v>
      </c>
      <c r="J101" s="4">
        <v>262.54761904761909</v>
      </c>
      <c r="K101" s="4">
        <v>-1.3000183080000003</v>
      </c>
      <c r="L101">
        <v>8</v>
      </c>
      <c r="M101">
        <v>262.54761904761909</v>
      </c>
      <c r="N101">
        <v>-1.3000183080000003</v>
      </c>
      <c r="O101">
        <f t="shared" si="37"/>
        <v>23.799896238000002</v>
      </c>
      <c r="P101">
        <f t="shared" si="38"/>
        <v>2</v>
      </c>
      <c r="Q101">
        <f t="shared" si="38"/>
        <v>250.36499999999995</v>
      </c>
      <c r="R101">
        <f t="shared" si="38"/>
        <v>8.850006104000002</v>
      </c>
      <c r="S101">
        <f t="shared" si="34"/>
        <v>2.086486144399907</v>
      </c>
      <c r="T101">
        <f>(MAX(S$16:S101) - S101)/MAX(S$16:S101)</f>
        <v>6.1331952992521782E-2</v>
      </c>
    </row>
    <row r="102" spans="1:20" x14ac:dyDescent="0.3">
      <c r="A102">
        <v>5</v>
      </c>
      <c r="B102">
        <v>2007</v>
      </c>
      <c r="C102">
        <v>218.2</v>
      </c>
      <c r="D102">
        <v>1</v>
      </c>
      <c r="E102">
        <f t="shared" si="29"/>
        <v>1.0348459115670006</v>
      </c>
      <c r="F102">
        <f>(MAX(E$2:E102) - E102)/MAX(E$2:E102)</f>
        <v>2.6473986149900503E-2</v>
      </c>
      <c r="G102">
        <f t="shared" si="31"/>
        <v>-1.8499908440000006</v>
      </c>
      <c r="H102" t="str">
        <f t="shared" si="36"/>
        <v/>
      </c>
      <c r="I102" s="5">
        <v>9</v>
      </c>
      <c r="J102" s="4">
        <v>257.66363636363639</v>
      </c>
      <c r="K102" s="4">
        <v>-2.4499511709999999</v>
      </c>
      <c r="L102">
        <v>9</v>
      </c>
      <c r="M102">
        <v>257.66363636363639</v>
      </c>
      <c r="N102">
        <v>-2.4499511709999999</v>
      </c>
      <c r="O102">
        <f t="shared" si="37"/>
        <v>21.349945067000004</v>
      </c>
      <c r="P102">
        <f t="shared" si="38"/>
        <v>3</v>
      </c>
      <c r="Q102">
        <f t="shared" si="38"/>
        <v>251.80476190476193</v>
      </c>
      <c r="R102">
        <f t="shared" si="38"/>
        <v>1.4000549310000017</v>
      </c>
      <c r="S102">
        <f t="shared" si="34"/>
        <v>2.0980755758214586</v>
      </c>
      <c r="T102">
        <f>(MAX(S$16:S102) - S102)/MAX(S$16:S102)</f>
        <v>5.6118101471104749E-2</v>
      </c>
    </row>
    <row r="103" spans="1:20" x14ac:dyDescent="0.3">
      <c r="A103">
        <v>5</v>
      </c>
      <c r="B103">
        <v>2007</v>
      </c>
      <c r="C103">
        <v>221.45</v>
      </c>
      <c r="D103">
        <v>0.5</v>
      </c>
      <c r="E103">
        <f t="shared" si="29"/>
        <v>1.037180097761752</v>
      </c>
      <c r="F103">
        <f>(MAX(E$2:E103) - E103)/MAX(E$2:E103)</f>
        <v>2.4278112390956643E-2</v>
      </c>
      <c r="G103">
        <f t="shared" si="31"/>
        <v>-1.3499908440000006</v>
      </c>
      <c r="H103" t="str">
        <f t="shared" si="36"/>
        <v/>
      </c>
      <c r="I103" s="5">
        <v>10</v>
      </c>
      <c r="J103" s="4">
        <v>242.65</v>
      </c>
      <c r="K103" s="4">
        <v>-2.5499267549999995</v>
      </c>
      <c r="L103">
        <v>10</v>
      </c>
      <c r="M103">
        <v>242.65</v>
      </c>
      <c r="N103">
        <v>-2.5499267549999995</v>
      </c>
      <c r="O103">
        <f t="shared" si="37"/>
        <v>18.800018312000006</v>
      </c>
      <c r="P103">
        <f t="shared" si="38"/>
        <v>4</v>
      </c>
      <c r="Q103">
        <f t="shared" si="38"/>
        <v>257.9295454545454</v>
      </c>
      <c r="R103">
        <f t="shared" si="38"/>
        <v>5.9499969480000008</v>
      </c>
      <c r="S103">
        <f t="shared" si="34"/>
        <v>2.1464262202098734</v>
      </c>
      <c r="T103">
        <f>(MAX(S$16:S103) - S103)/MAX(S$16:S103)</f>
        <v>3.4366121444091652E-2</v>
      </c>
    </row>
    <row r="104" spans="1:20" x14ac:dyDescent="0.3">
      <c r="A104">
        <v>5</v>
      </c>
      <c r="B104">
        <v>2007</v>
      </c>
      <c r="C104">
        <v>222.95</v>
      </c>
      <c r="D104">
        <v>0.19999694800000001</v>
      </c>
      <c r="E104">
        <f t="shared" si="29"/>
        <v>1.0381095681417682</v>
      </c>
      <c r="F104">
        <f>(MAX(E$2:E104) - E104)/MAX(E$2:E104)</f>
        <v>2.3403717871023952E-2</v>
      </c>
      <c r="G104">
        <f t="shared" si="31"/>
        <v>-1.1499938960000007</v>
      </c>
      <c r="H104" t="str">
        <f t="shared" si="36"/>
        <v/>
      </c>
      <c r="I104" s="5">
        <v>11</v>
      </c>
      <c r="J104" s="4">
        <v>245.74500000000003</v>
      </c>
      <c r="K104" s="4">
        <v>4.0500488280000004</v>
      </c>
      <c r="L104">
        <v>11</v>
      </c>
      <c r="M104">
        <v>245.74500000000003</v>
      </c>
      <c r="N104">
        <v>4.0500488280000004</v>
      </c>
      <c r="O104">
        <f t="shared" si="37"/>
        <v>22.850067140000007</v>
      </c>
      <c r="P104">
        <f t="shared" si="38"/>
        <v>5</v>
      </c>
      <c r="Q104">
        <f t="shared" si="38"/>
        <v>256.79772727272729</v>
      </c>
      <c r="R104">
        <f t="shared" si="38"/>
        <v>-0.89999389500000027</v>
      </c>
      <c r="S104">
        <f t="shared" si="34"/>
        <v>2.1389112053993529</v>
      </c>
      <c r="T104">
        <f>(MAX(S$16:S104) - S104)/MAX(S$16:S104)</f>
        <v>3.7746975083765545E-2</v>
      </c>
    </row>
    <row r="105" spans="1:20" x14ac:dyDescent="0.3">
      <c r="A105">
        <v>5</v>
      </c>
      <c r="B105">
        <v>2007</v>
      </c>
      <c r="C105">
        <v>222.95</v>
      </c>
      <c r="D105">
        <v>-0.100006104</v>
      </c>
      <c r="E105">
        <f t="shared" si="29"/>
        <v>1.037644380987063</v>
      </c>
      <c r="F105">
        <f>(MAX(E$2:E105) - E105)/MAX(E$2:E105)</f>
        <v>2.3841340314474199E-2</v>
      </c>
      <c r="G105">
        <f t="shared" si="31"/>
        <v>-1.2500000000000007</v>
      </c>
      <c r="H105" t="str">
        <f t="shared" si="36"/>
        <v/>
      </c>
      <c r="I105" s="5">
        <v>12</v>
      </c>
      <c r="J105" s="4">
        <v>244.39565217391302</v>
      </c>
      <c r="K105" s="4">
        <v>7.8000030520000001</v>
      </c>
      <c r="L105">
        <v>12</v>
      </c>
      <c r="M105">
        <v>244.39565217391302</v>
      </c>
      <c r="N105">
        <v>7.8000030520000001</v>
      </c>
      <c r="O105">
        <f t="shared" si="37"/>
        <v>30.650070192000008</v>
      </c>
      <c r="P105">
        <f t="shared" si="38"/>
        <v>6</v>
      </c>
      <c r="Q105">
        <f t="shared" si="38"/>
        <v>257.20952380952383</v>
      </c>
      <c r="R105">
        <f t="shared" si="38"/>
        <v>5.4499511710000013</v>
      </c>
      <c r="S105">
        <f t="shared" si="34"/>
        <v>2.1841867632186136</v>
      </c>
      <c r="T105">
        <f>(MAX(S$16:S105) - S105)/MAX(S$16:S105)</f>
        <v>1.7378414501925368E-2</v>
      </c>
    </row>
    <row r="106" spans="1:20" x14ac:dyDescent="0.3">
      <c r="A106">
        <v>5</v>
      </c>
      <c r="B106">
        <v>2007</v>
      </c>
      <c r="C106">
        <v>220.95</v>
      </c>
      <c r="D106">
        <v>-2.1000061040000002</v>
      </c>
      <c r="E106">
        <f t="shared" si="29"/>
        <v>1.0277920140519181</v>
      </c>
      <c r="F106">
        <f>(MAX(E$2:E106) - E106)/MAX(E$2:E106)</f>
        <v>3.310990426409284E-2</v>
      </c>
      <c r="G106">
        <f t="shared" si="31"/>
        <v>-3.3500061040000011</v>
      </c>
      <c r="H106" t="str">
        <f t="shared" si="36"/>
        <v/>
      </c>
      <c r="I106" s="3">
        <v>2015</v>
      </c>
      <c r="J106" s="4">
        <v>244.04386973180078</v>
      </c>
      <c r="K106" s="4">
        <v>24.950057983000008</v>
      </c>
      <c r="L106">
        <v>2015</v>
      </c>
      <c r="M106">
        <v>244.04386973180078</v>
      </c>
      <c r="N106">
        <v>24.950057983000008</v>
      </c>
      <c r="P106">
        <f t="shared" si="38"/>
        <v>7</v>
      </c>
      <c r="Q106">
        <f t="shared" si="38"/>
        <v>258.66956521739132</v>
      </c>
      <c r="R106">
        <f t="shared" si="38"/>
        <v>2.949966427000001</v>
      </c>
      <c r="S106">
        <f t="shared" si="34"/>
        <v>2.209071153227006</v>
      </c>
      <c r="T106">
        <f>(MAX(S$16:S106) - S106)/MAX(S$16:S106)</f>
        <v>6.1834291755942829E-3</v>
      </c>
    </row>
    <row r="107" spans="1:20" x14ac:dyDescent="0.3">
      <c r="A107">
        <v>5</v>
      </c>
      <c r="B107">
        <v>2007</v>
      </c>
      <c r="C107">
        <v>223.1</v>
      </c>
      <c r="D107">
        <v>-0.5</v>
      </c>
      <c r="E107">
        <f t="shared" si="29"/>
        <v>1.0254908840159749</v>
      </c>
      <c r="F107">
        <f>(MAX(E$2:E107) - E107)/MAX(E$2:E107)</f>
        <v>3.5274680610216047E-2</v>
      </c>
      <c r="G107">
        <f t="shared" si="31"/>
        <v>-3.8500061040000011</v>
      </c>
      <c r="H107" t="str">
        <f t="shared" si="36"/>
        <v/>
      </c>
      <c r="I107" s="5">
        <v>1</v>
      </c>
      <c r="J107" s="4">
        <v>243.33636363636367</v>
      </c>
      <c r="K107" s="4">
        <v>-3.9000396730000002</v>
      </c>
      <c r="L107">
        <v>1</v>
      </c>
      <c r="M107">
        <v>243.33636363636367</v>
      </c>
      <c r="N107">
        <v>-3.9000396730000002</v>
      </c>
      <c r="O107">
        <f t="shared" ref="O107:O118" si="39">N107+O106</f>
        <v>-3.9000396730000002</v>
      </c>
      <c r="P107">
        <f t="shared" si="38"/>
        <v>8</v>
      </c>
      <c r="Q107">
        <f t="shared" si="38"/>
        <v>262.54761904761909</v>
      </c>
      <c r="R107">
        <f t="shared" si="38"/>
        <v>-1.3000183080000003</v>
      </c>
      <c r="S107">
        <f t="shared" si="34"/>
        <v>2.1981437598637221</v>
      </c>
      <c r="T107">
        <f>(MAX(S$16:S107) - S107)/MAX(S$16:S107)</f>
        <v>1.1099443123123371E-2</v>
      </c>
    </row>
    <row r="108" spans="1:20" x14ac:dyDescent="0.3">
      <c r="A108">
        <v>5</v>
      </c>
      <c r="B108">
        <v>2007</v>
      </c>
      <c r="C108">
        <v>224</v>
      </c>
      <c r="D108">
        <v>0.100006104</v>
      </c>
      <c r="E108">
        <f t="shared" si="29"/>
        <v>1.0259482625545906</v>
      </c>
      <c r="F108">
        <f>(MAX(E$2:E108) - E108)/MAX(E$2:E108)</f>
        <v>3.4844404082530013E-2</v>
      </c>
      <c r="G108">
        <f t="shared" si="31"/>
        <v>-3.7500000000000009</v>
      </c>
      <c r="H108" t="str">
        <f t="shared" si="36"/>
        <v/>
      </c>
      <c r="I108" s="5">
        <v>2</v>
      </c>
      <c r="J108" s="4">
        <v>247.1</v>
      </c>
      <c r="K108" s="4">
        <v>-3.4499969470000003</v>
      </c>
      <c r="L108">
        <v>2</v>
      </c>
      <c r="M108">
        <v>247.1</v>
      </c>
      <c r="N108">
        <v>-3.4499969470000003</v>
      </c>
      <c r="O108">
        <f t="shared" si="39"/>
        <v>-7.3500366200000009</v>
      </c>
      <c r="P108">
        <f t="shared" si="38"/>
        <v>9</v>
      </c>
      <c r="Q108">
        <f t="shared" si="38"/>
        <v>257.66363636363639</v>
      </c>
      <c r="R108">
        <f t="shared" si="38"/>
        <v>-2.4499511709999999</v>
      </c>
      <c r="S108">
        <f t="shared" si="34"/>
        <v>2.1772639818339137</v>
      </c>
      <c r="T108">
        <f>(MAX(S$16:S108) - S108)/MAX(S$16:S108)</f>
        <v>2.0492834264393977E-2</v>
      </c>
    </row>
    <row r="109" spans="1:20" x14ac:dyDescent="0.3">
      <c r="A109">
        <v>5</v>
      </c>
      <c r="B109">
        <v>2007</v>
      </c>
      <c r="C109">
        <v>223.25</v>
      </c>
      <c r="D109">
        <v>-0.19999694800000001</v>
      </c>
      <c r="E109">
        <f t="shared" si="29"/>
        <v>1.0250300930818224</v>
      </c>
      <c r="F109">
        <f>(MAX(E$2:E109) - E109)/MAX(E$2:E109)</f>
        <v>3.5708167331600968E-2</v>
      </c>
      <c r="G109">
        <f t="shared" si="31"/>
        <v>-3.9499969480000008</v>
      </c>
      <c r="H109" t="str">
        <f t="shared" si="36"/>
        <v/>
      </c>
      <c r="I109" s="5">
        <v>3</v>
      </c>
      <c r="J109" s="4">
        <v>251.46363636363637</v>
      </c>
      <c r="K109" s="4">
        <v>4.9499816900000004</v>
      </c>
      <c r="L109">
        <v>3</v>
      </c>
      <c r="M109">
        <v>251.46363636363637</v>
      </c>
      <c r="N109">
        <v>4.9499816900000004</v>
      </c>
      <c r="O109">
        <f t="shared" si="39"/>
        <v>-2.4000549300000005</v>
      </c>
      <c r="P109">
        <f t="shared" si="38"/>
        <v>10</v>
      </c>
      <c r="Q109">
        <f t="shared" si="38"/>
        <v>242.65</v>
      </c>
      <c r="R109">
        <f t="shared" si="38"/>
        <v>-2.5499267549999995</v>
      </c>
      <c r="S109">
        <f t="shared" si="34"/>
        <v>2.1544067314061528</v>
      </c>
      <c r="T109">
        <f>(MAX(S$16:S109) - S109)/MAX(S$16:S109)</f>
        <v>3.0775850366165369E-2</v>
      </c>
    </row>
    <row r="110" spans="1:20" x14ac:dyDescent="0.3">
      <c r="A110">
        <v>5</v>
      </c>
      <c r="B110">
        <v>2007</v>
      </c>
      <c r="C110">
        <v>225.8</v>
      </c>
      <c r="D110">
        <v>2.1000061040000002</v>
      </c>
      <c r="E110">
        <f t="shared" si="29"/>
        <v>1.0345536399498616</v>
      </c>
      <c r="F110">
        <f>(MAX(E$2:E110) - E110)/MAX(E$2:E110)</f>
        <v>2.6748939183211484E-2</v>
      </c>
      <c r="G110">
        <f>IF(A110&lt;&gt;A109, D110, D110+G109)</f>
        <v>-1.8499908440000006</v>
      </c>
      <c r="H110" t="str">
        <f t="shared" si="36"/>
        <v/>
      </c>
      <c r="I110" s="5">
        <v>4</v>
      </c>
      <c r="J110" s="4">
        <v>259.65909090909093</v>
      </c>
      <c r="K110" s="4">
        <v>0.55000305199999977</v>
      </c>
      <c r="L110">
        <v>4</v>
      </c>
      <c r="M110">
        <v>259.65909090909093</v>
      </c>
      <c r="N110">
        <v>0.55000305199999977</v>
      </c>
      <c r="O110">
        <f t="shared" si="39"/>
        <v>-1.8500518780000008</v>
      </c>
      <c r="P110">
        <f t="shared" si="38"/>
        <v>11</v>
      </c>
      <c r="Q110">
        <f t="shared" si="38"/>
        <v>245.74500000000003</v>
      </c>
      <c r="R110">
        <f t="shared" si="38"/>
        <v>4.0500488280000004</v>
      </c>
      <c r="S110">
        <f t="shared" si="34"/>
        <v>2.1898773493438899</v>
      </c>
      <c r="T110">
        <f>(MAX(S$16:S110) - S110)/MAX(S$16:S110)</f>
        <v>1.4818334542191327E-2</v>
      </c>
    </row>
    <row r="111" spans="1:20" x14ac:dyDescent="0.3">
      <c r="A111">
        <v>6</v>
      </c>
      <c r="B111">
        <v>2007</v>
      </c>
      <c r="C111">
        <v>229.25</v>
      </c>
      <c r="D111">
        <v>0.35000610399999998</v>
      </c>
      <c r="E111">
        <f t="shared" si="29"/>
        <v>1.0361315592031177</v>
      </c>
      <c r="F111">
        <f>(MAX(E$2:E111) - E111)/MAX(E$2:E111)</f>
        <v>2.5264519692706208E-2</v>
      </c>
      <c r="G111">
        <f t="shared" si="31"/>
        <v>0.35000610399999998</v>
      </c>
      <c r="H111" t="str">
        <f t="shared" si="36"/>
        <v/>
      </c>
      <c r="I111" s="5">
        <v>5</v>
      </c>
      <c r="J111" s="4">
        <v>258.69047619047615</v>
      </c>
      <c r="K111" s="4">
        <v>2.8000335679999999</v>
      </c>
      <c r="L111">
        <v>5</v>
      </c>
      <c r="M111">
        <v>258.69047619047615</v>
      </c>
      <c r="N111">
        <v>2.8000335679999999</v>
      </c>
      <c r="O111">
        <f t="shared" si="39"/>
        <v>0.9499816899999991</v>
      </c>
      <c r="P111">
        <f t="shared" si="38"/>
        <v>12</v>
      </c>
      <c r="Q111">
        <f t="shared" si="38"/>
        <v>244.39565217391302</v>
      </c>
      <c r="R111">
        <f t="shared" si="38"/>
        <v>7.8000030520000001</v>
      </c>
      <c r="S111">
        <f t="shared" si="34"/>
        <v>2.2596984317019215</v>
      </c>
      <c r="T111">
        <f>(MAX(S$16:S111) - S111)/MAX(S$16:S111)</f>
        <v>0</v>
      </c>
    </row>
    <row r="112" spans="1:20" x14ac:dyDescent="0.3">
      <c r="A112">
        <v>6</v>
      </c>
      <c r="B112">
        <v>2007</v>
      </c>
      <c r="C112">
        <v>232.7</v>
      </c>
      <c r="D112">
        <v>2.0999908450000002</v>
      </c>
      <c r="E112">
        <f t="shared" si="29"/>
        <v>1.0454727320512207</v>
      </c>
      <c r="F112">
        <f>(MAX(E$2:E112) - E112)/MAX(E$2:E112)</f>
        <v>1.6476858973509652E-2</v>
      </c>
      <c r="G112">
        <f t="shared" si="31"/>
        <v>2.449996949</v>
      </c>
      <c r="H112" t="str">
        <f t="shared" si="36"/>
        <v/>
      </c>
      <c r="I112" s="5">
        <v>6</v>
      </c>
      <c r="J112" s="4">
        <v>247.3840909090909</v>
      </c>
      <c r="K112" s="4">
        <v>11.250061036</v>
      </c>
      <c r="L112">
        <v>6</v>
      </c>
      <c r="M112">
        <v>247.3840909090909</v>
      </c>
      <c r="N112">
        <v>11.250061036</v>
      </c>
      <c r="O112">
        <f t="shared" si="39"/>
        <v>12.200042726</v>
      </c>
      <c r="P112">
        <f t="shared" ref="P112:R123" si="40">L107</f>
        <v>1</v>
      </c>
      <c r="Q112">
        <f t="shared" si="40"/>
        <v>243.33636363636367</v>
      </c>
      <c r="R112">
        <f t="shared" si="40"/>
        <v>-3.9000396730000002</v>
      </c>
      <c r="S112">
        <f t="shared" si="34"/>
        <v>2.2235176468510498</v>
      </c>
      <c r="T112">
        <f>(MAX(S$16:S112) - S112)/MAX(S$16:S112)</f>
        <v>1.601133334576052E-2</v>
      </c>
    </row>
    <row r="113" spans="1:20" x14ac:dyDescent="0.3">
      <c r="A113">
        <v>6</v>
      </c>
      <c r="B113">
        <v>2007</v>
      </c>
      <c r="C113">
        <v>232.85</v>
      </c>
      <c r="D113">
        <v>0.44999694800000001</v>
      </c>
      <c r="E113">
        <f t="shared" si="29"/>
        <v>1.0474911519743542</v>
      </c>
      <c r="F113">
        <f>(MAX(E$2:E113) - E113)/MAX(E$2:E113)</f>
        <v>1.4578040724261044E-2</v>
      </c>
      <c r="G113">
        <f t="shared" si="31"/>
        <v>2.8999938969999999</v>
      </c>
      <c r="H113" t="str">
        <f t="shared" si="36"/>
        <v/>
      </c>
      <c r="I113" s="5">
        <v>7</v>
      </c>
      <c r="J113" s="4">
        <v>242.26739130434785</v>
      </c>
      <c r="K113" s="4">
        <v>5.0000305170000008</v>
      </c>
      <c r="L113">
        <v>7</v>
      </c>
      <c r="M113">
        <v>242.26739130434785</v>
      </c>
      <c r="N113">
        <v>5.0000305170000008</v>
      </c>
      <c r="O113">
        <f t="shared" si="39"/>
        <v>17.200073242999999</v>
      </c>
      <c r="P113">
        <f t="shared" si="40"/>
        <v>2</v>
      </c>
      <c r="Q113">
        <f t="shared" si="40"/>
        <v>247.1</v>
      </c>
      <c r="R113">
        <f t="shared" si="40"/>
        <v>-3.4499969470000003</v>
      </c>
      <c r="S113">
        <f t="shared" si="34"/>
        <v>2.192504057356337</v>
      </c>
      <c r="T113">
        <f>(MAX(S$16:S113) - S113)/MAX(S$16:S113)</f>
        <v>2.9735991937196761E-2</v>
      </c>
    </row>
    <row r="114" spans="1:20" x14ac:dyDescent="0.3">
      <c r="A114">
        <v>6</v>
      </c>
      <c r="B114">
        <v>2007</v>
      </c>
      <c r="C114">
        <v>232.85</v>
      </c>
      <c r="D114">
        <v>0.94999694800000001</v>
      </c>
      <c r="E114">
        <f t="shared" si="29"/>
        <v>1.0517605025607197</v>
      </c>
      <c r="F114">
        <f>(MAX(E$2:E114) - E114)/MAX(E$2:E114)</f>
        <v>1.0561670932762899E-2</v>
      </c>
      <c r="G114">
        <f t="shared" si="31"/>
        <v>3.8499908449999998</v>
      </c>
      <c r="H114" t="str">
        <f t="shared" si="36"/>
        <v/>
      </c>
      <c r="I114" s="5">
        <v>8</v>
      </c>
      <c r="J114" s="4">
        <v>228.27619047619049</v>
      </c>
      <c r="K114" s="4">
        <v>-9.3999786400000005</v>
      </c>
      <c r="L114">
        <v>8</v>
      </c>
      <c r="M114">
        <v>228.27619047619049</v>
      </c>
      <c r="N114">
        <v>-9.3999786400000005</v>
      </c>
      <c r="O114">
        <f t="shared" si="39"/>
        <v>7.800094602999998</v>
      </c>
      <c r="P114">
        <f t="shared" si="40"/>
        <v>3</v>
      </c>
      <c r="Q114">
        <f t="shared" si="40"/>
        <v>251.46363636363637</v>
      </c>
      <c r="R114">
        <f t="shared" si="40"/>
        <v>4.9499816900000004</v>
      </c>
      <c r="S114">
        <f t="shared" si="34"/>
        <v>2.2356196435341613</v>
      </c>
      <c r="T114">
        <f>(MAX(S$16:S114) - S114)/MAX(S$16:S114)</f>
        <v>1.0655752922581337E-2</v>
      </c>
    </row>
    <row r="115" spans="1:20" x14ac:dyDescent="0.3">
      <c r="A115">
        <v>6</v>
      </c>
      <c r="B115">
        <v>2007</v>
      </c>
      <c r="C115">
        <v>230.8</v>
      </c>
      <c r="D115">
        <v>3</v>
      </c>
      <c r="E115">
        <f t="shared" si="29"/>
        <v>1.0654178952217876</v>
      </c>
      <c r="F115">
        <f>(MAX(E$2:E115) - E115)/MAX(E$2:E115)</f>
        <v>0</v>
      </c>
      <c r="G115">
        <f t="shared" si="31"/>
        <v>6.8499908449999998</v>
      </c>
      <c r="H115" t="str">
        <f t="shared" si="36"/>
        <v/>
      </c>
      <c r="I115" s="5">
        <v>9</v>
      </c>
      <c r="J115" s="4">
        <v>227.80681818181822</v>
      </c>
      <c r="K115" s="4">
        <v>7.2500152590000013</v>
      </c>
      <c r="L115">
        <v>9</v>
      </c>
      <c r="M115">
        <v>227.80681818181822</v>
      </c>
      <c r="N115">
        <v>7.2500152590000013</v>
      </c>
      <c r="O115">
        <f t="shared" si="39"/>
        <v>15.050109861999999</v>
      </c>
      <c r="P115">
        <f t="shared" si="40"/>
        <v>4</v>
      </c>
      <c r="Q115">
        <f t="shared" si="40"/>
        <v>259.65909090909093</v>
      </c>
      <c r="R115">
        <f t="shared" si="40"/>
        <v>0.55000305199999977</v>
      </c>
      <c r="S115">
        <f t="shared" si="34"/>
        <v>2.2403503387897259</v>
      </c>
      <c r="T115">
        <f>(MAX(S$16:S115) - S115)/MAX(S$16:S115)</f>
        <v>8.5622455814262644E-3</v>
      </c>
    </row>
    <row r="116" spans="1:20" x14ac:dyDescent="0.3">
      <c r="A116">
        <v>6</v>
      </c>
      <c r="B116">
        <v>2007</v>
      </c>
      <c r="C116">
        <v>231.7</v>
      </c>
      <c r="D116">
        <v>3.6500091549999998</v>
      </c>
      <c r="E116">
        <f t="shared" si="29"/>
        <v>1.0821848192027494</v>
      </c>
      <c r="F116">
        <f>(MAX(E$2:E116) - E116)/MAX(E$2:E116)</f>
        <v>0</v>
      </c>
      <c r="G116">
        <f t="shared" si="31"/>
        <v>10.5</v>
      </c>
      <c r="H116" t="str">
        <f t="shared" si="36"/>
        <v/>
      </c>
      <c r="I116" s="5">
        <v>10</v>
      </c>
      <c r="J116" s="4">
        <v>241.35227272727272</v>
      </c>
      <c r="K116" s="4">
        <v>-3.6499938950000006</v>
      </c>
      <c r="L116">
        <v>10</v>
      </c>
      <c r="M116">
        <v>241.35227272727272</v>
      </c>
      <c r="N116">
        <v>-3.6499938950000006</v>
      </c>
      <c r="O116">
        <f t="shared" si="39"/>
        <v>11.400115966999998</v>
      </c>
      <c r="P116">
        <f t="shared" si="40"/>
        <v>5</v>
      </c>
      <c r="Q116">
        <f t="shared" si="40"/>
        <v>258.69047619047615</v>
      </c>
      <c r="R116">
        <f t="shared" si="40"/>
        <v>2.8000335679999999</v>
      </c>
      <c r="S116">
        <f t="shared" si="34"/>
        <v>2.2645753631849974</v>
      </c>
      <c r="T116">
        <f>(MAX(S$16:S116) - S116)/MAX(S$16:S116)</f>
        <v>0</v>
      </c>
    </row>
    <row r="117" spans="1:20" x14ac:dyDescent="0.3">
      <c r="A117">
        <v>6</v>
      </c>
      <c r="B117">
        <v>2007</v>
      </c>
      <c r="C117">
        <v>232.7</v>
      </c>
      <c r="D117">
        <v>-1.6999969479999999</v>
      </c>
      <c r="E117">
        <f t="shared" si="29"/>
        <v>1.0742867909306102</v>
      </c>
      <c r="F117">
        <f>(MAX(E$2:E117) - E117)/MAX(E$2:E117)</f>
        <v>7.2982249722905656E-3</v>
      </c>
      <c r="G117">
        <f t="shared" si="31"/>
        <v>8.800003052000001</v>
      </c>
      <c r="H117" t="str">
        <f t="shared" si="36"/>
        <v/>
      </c>
      <c r="I117" s="5">
        <v>11</v>
      </c>
      <c r="J117" s="4">
        <v>242.34761904761905</v>
      </c>
      <c r="K117" s="4">
        <v>0.39994812000000035</v>
      </c>
      <c r="L117">
        <v>11</v>
      </c>
      <c r="M117">
        <v>242.34761904761905</v>
      </c>
      <c r="N117">
        <v>0.39994812000000035</v>
      </c>
      <c r="O117">
        <f t="shared" si="39"/>
        <v>11.800064086999999</v>
      </c>
      <c r="P117">
        <f t="shared" si="40"/>
        <v>6</v>
      </c>
      <c r="Q117">
        <f t="shared" si="40"/>
        <v>247.3840909090909</v>
      </c>
      <c r="R117">
        <f t="shared" si="40"/>
        <v>11.250061036</v>
      </c>
      <c r="S117">
        <f t="shared" si="34"/>
        <v>2.3674564108379341</v>
      </c>
      <c r="T117">
        <f>(MAX(S$16:S117) - S117)/MAX(S$16:S117)</f>
        <v>0</v>
      </c>
    </row>
    <row r="118" spans="1:20" x14ac:dyDescent="0.3">
      <c r="A118">
        <v>6</v>
      </c>
      <c r="B118">
        <v>2007</v>
      </c>
      <c r="C118">
        <v>229.75</v>
      </c>
      <c r="D118">
        <v>-0.19999694800000001</v>
      </c>
      <c r="E118">
        <f t="shared" si="29"/>
        <v>1.0733525614403669</v>
      </c>
      <c r="F118">
        <f>(MAX(E$2:E118) - E118)/MAX(E$2:E118)</f>
        <v>8.1615058774242143E-3</v>
      </c>
      <c r="G118">
        <f t="shared" si="31"/>
        <v>8.6000061040000002</v>
      </c>
      <c r="H118" t="str">
        <f t="shared" si="36"/>
        <v/>
      </c>
      <c r="I118" s="5">
        <v>12</v>
      </c>
      <c r="J118" s="4">
        <v>239.28913043478263</v>
      </c>
      <c r="K118" s="4">
        <v>13.149993896</v>
      </c>
      <c r="L118">
        <v>12</v>
      </c>
      <c r="M118">
        <v>239.28913043478263</v>
      </c>
      <c r="N118">
        <v>13.149993896</v>
      </c>
      <c r="O118">
        <f t="shared" si="39"/>
        <v>24.950057983000001</v>
      </c>
      <c r="P118">
        <f t="shared" si="40"/>
        <v>7</v>
      </c>
      <c r="Q118">
        <f t="shared" si="40"/>
        <v>242.26739130434785</v>
      </c>
      <c r="R118">
        <f t="shared" si="40"/>
        <v>5.0000305170000008</v>
      </c>
      <c r="S118">
        <f t="shared" si="34"/>
        <v>2.416268250037124</v>
      </c>
      <c r="T118">
        <f>(MAX(S$16:S118) - S118)/MAX(S$16:S118)</f>
        <v>0</v>
      </c>
    </row>
    <row r="119" spans="1:20" x14ac:dyDescent="0.3">
      <c r="A119">
        <v>6</v>
      </c>
      <c r="B119">
        <v>2007</v>
      </c>
      <c r="C119">
        <v>230.3</v>
      </c>
      <c r="D119">
        <v>0.89999389600000002</v>
      </c>
      <c r="E119">
        <f t="shared" si="29"/>
        <v>1.0775429424338483</v>
      </c>
      <c r="F119">
        <f>(MAX(E$2:E119) - E119)/MAX(E$2:E119)</f>
        <v>4.2893567591539917E-3</v>
      </c>
      <c r="G119">
        <f t="shared" si="31"/>
        <v>9.5</v>
      </c>
      <c r="H119" t="str">
        <f t="shared" si="36"/>
        <v/>
      </c>
      <c r="I119" s="3">
        <v>2016</v>
      </c>
      <c r="J119" s="4">
        <v>245.22471264367803</v>
      </c>
      <c r="K119" s="4">
        <v>30.150115964000001</v>
      </c>
      <c r="L119">
        <v>2016</v>
      </c>
      <c r="M119">
        <v>245.22471264367803</v>
      </c>
      <c r="N119">
        <v>30.150115964000001</v>
      </c>
      <c r="P119">
        <f t="shared" si="40"/>
        <v>8</v>
      </c>
      <c r="Q119">
        <f t="shared" si="40"/>
        <v>228.27619047619049</v>
      </c>
      <c r="R119">
        <f t="shared" si="40"/>
        <v>-9.3999786400000005</v>
      </c>
      <c r="S119">
        <f t="shared" si="34"/>
        <v>2.3168704240019689</v>
      </c>
      <c r="T119">
        <f>(MAX(S$16:S119) - S119)/MAX(S$16:S119)</f>
        <v>4.1136916827685818E-2</v>
      </c>
    </row>
    <row r="120" spans="1:20" x14ac:dyDescent="0.3">
      <c r="A120">
        <v>6</v>
      </c>
      <c r="B120">
        <v>2007</v>
      </c>
      <c r="C120">
        <v>232.7</v>
      </c>
      <c r="D120">
        <v>2.5500030520000001</v>
      </c>
      <c r="E120">
        <f t="shared" si="29"/>
        <v>1.0893392039468501</v>
      </c>
      <c r="F120">
        <f>(MAX(E$2:E120) - E120)/MAX(E$2:E120)</f>
        <v>0</v>
      </c>
      <c r="G120">
        <f t="shared" si="31"/>
        <v>12.050003052000001</v>
      </c>
      <c r="H120" t="str">
        <f t="shared" si="36"/>
        <v/>
      </c>
      <c r="I120" s="5">
        <v>1</v>
      </c>
      <c r="J120" s="4">
        <v>230.40476190476187</v>
      </c>
      <c r="K120" s="4">
        <v>-5.1499481209999987</v>
      </c>
      <c r="L120">
        <v>1</v>
      </c>
      <c r="M120">
        <v>230.40476190476187</v>
      </c>
      <c r="N120">
        <v>-5.1499481209999987</v>
      </c>
      <c r="O120">
        <f t="shared" ref="O120:O131" si="41">N120+O119</f>
        <v>-5.1499481209999987</v>
      </c>
      <c r="P120">
        <f t="shared" si="40"/>
        <v>9</v>
      </c>
      <c r="Q120">
        <f t="shared" si="40"/>
        <v>227.80681818181822</v>
      </c>
      <c r="R120">
        <f t="shared" si="40"/>
        <v>7.2500152590000013</v>
      </c>
      <c r="S120">
        <f t="shared" si="34"/>
        <v>2.3905317336815588</v>
      </c>
      <c r="T120">
        <f>(MAX(S$16:S120) - S120)/MAX(S$16:S120)</f>
        <v>1.0651348977982786E-2</v>
      </c>
    </row>
    <row r="121" spans="1:20" x14ac:dyDescent="0.3">
      <c r="A121">
        <v>6</v>
      </c>
      <c r="B121">
        <v>2007</v>
      </c>
      <c r="C121">
        <v>235.05</v>
      </c>
      <c r="D121">
        <v>0.35000610399999998</v>
      </c>
      <c r="E121">
        <f t="shared" si="29"/>
        <v>1.0909596851012309</v>
      </c>
      <c r="F121">
        <f>(MAX(E$2:E121) - E121)/MAX(E$2:E121)</f>
        <v>0</v>
      </c>
      <c r="G121">
        <f t="shared" si="31"/>
        <v>12.400009156000001</v>
      </c>
      <c r="H121" t="str">
        <f t="shared" si="36"/>
        <v/>
      </c>
      <c r="I121" s="5">
        <v>2</v>
      </c>
      <c r="J121" s="4">
        <v>231.30714285714285</v>
      </c>
      <c r="K121" s="4">
        <v>5.5500030520000001</v>
      </c>
      <c r="L121">
        <v>2</v>
      </c>
      <c r="M121">
        <v>231.30714285714285</v>
      </c>
      <c r="N121">
        <v>5.5500030520000001</v>
      </c>
      <c r="O121">
        <f t="shared" si="41"/>
        <v>0.40005493100000145</v>
      </c>
      <c r="P121">
        <f t="shared" si="40"/>
        <v>10</v>
      </c>
      <c r="Q121">
        <f t="shared" si="40"/>
        <v>241.35227272727272</v>
      </c>
      <c r="R121">
        <f t="shared" si="40"/>
        <v>-3.6499938950000006</v>
      </c>
      <c r="S121">
        <f t="shared" si="34"/>
        <v>2.3544156420077194</v>
      </c>
      <c r="T121">
        <f>(MAX(S$16:S121) - S121)/MAX(S$16:S121)</f>
        <v>2.5598402838117956E-2</v>
      </c>
    </row>
    <row r="122" spans="1:20" x14ac:dyDescent="0.3">
      <c r="A122">
        <v>6</v>
      </c>
      <c r="B122">
        <v>2007</v>
      </c>
      <c r="C122">
        <v>236.75</v>
      </c>
      <c r="D122">
        <v>-1.649993896</v>
      </c>
      <c r="E122">
        <f t="shared" si="29"/>
        <v>1.0833640071946715</v>
      </c>
      <c r="F122">
        <f>(MAX(E$2:E122) - E122)/MAX(E$2:E122)</f>
        <v>6.9623818462682631E-3</v>
      </c>
      <c r="G122">
        <f t="shared" si="31"/>
        <v>10.750015260000001</v>
      </c>
      <c r="H122" t="str">
        <f t="shared" si="36"/>
        <v/>
      </c>
      <c r="I122" s="5">
        <v>3</v>
      </c>
      <c r="J122" s="4">
        <v>241.53478260869571</v>
      </c>
      <c r="K122" s="4">
        <v>7.2500457770000004</v>
      </c>
      <c r="L122">
        <v>3</v>
      </c>
      <c r="M122">
        <v>241.53478260869571</v>
      </c>
      <c r="N122">
        <v>7.2500457770000004</v>
      </c>
      <c r="O122">
        <f t="shared" si="41"/>
        <v>7.6501007080000019</v>
      </c>
      <c r="P122">
        <f t="shared" si="40"/>
        <v>11</v>
      </c>
      <c r="Q122">
        <f t="shared" si="40"/>
        <v>242.34761904761905</v>
      </c>
      <c r="R122">
        <f t="shared" si="40"/>
        <v>0.39994812000000035</v>
      </c>
      <c r="S122">
        <f t="shared" si="34"/>
        <v>2.3582972665489739</v>
      </c>
      <c r="T122">
        <f>(MAX(S$16:S122) - S122)/MAX(S$16:S122)</f>
        <v>2.3991948529414907E-2</v>
      </c>
    </row>
    <row r="123" spans="1:20" x14ac:dyDescent="0.3">
      <c r="A123">
        <v>6</v>
      </c>
      <c r="B123">
        <v>2007</v>
      </c>
      <c r="C123">
        <v>239.85</v>
      </c>
      <c r="D123">
        <v>-0.100006104</v>
      </c>
      <c r="E123">
        <f t="shared" si="29"/>
        <v>1.0829127473632778</v>
      </c>
      <c r="F123">
        <f>(MAX(E$2:E123) - E123)/MAX(E$2:E123)</f>
        <v>7.3760175081138612E-3</v>
      </c>
      <c r="G123">
        <f t="shared" si="31"/>
        <v>10.650009156000001</v>
      </c>
      <c r="H123" t="str">
        <f t="shared" si="36"/>
        <v/>
      </c>
      <c r="I123" s="5">
        <v>4</v>
      </c>
      <c r="J123" s="4">
        <v>244.2309523809524</v>
      </c>
      <c r="K123" s="4">
        <v>-6.1000213650000008</v>
      </c>
      <c r="L123">
        <v>4</v>
      </c>
      <c r="M123">
        <v>244.2309523809524</v>
      </c>
      <c r="N123">
        <v>-6.1000213650000008</v>
      </c>
      <c r="O123">
        <f t="shared" si="41"/>
        <v>1.5500793430000011</v>
      </c>
      <c r="P123">
        <f t="shared" si="40"/>
        <v>12</v>
      </c>
      <c r="Q123">
        <f t="shared" si="40"/>
        <v>239.28913043478263</v>
      </c>
      <c r="R123">
        <f t="shared" si="40"/>
        <v>13.149993896</v>
      </c>
      <c r="S123">
        <f t="shared" si="34"/>
        <v>2.4877665115962579</v>
      </c>
      <c r="T123">
        <f>(MAX(S$16:S123) - S123)/MAX(S$16:S123)</f>
        <v>0</v>
      </c>
    </row>
    <row r="124" spans="1:20" x14ac:dyDescent="0.3">
      <c r="A124">
        <v>6</v>
      </c>
      <c r="B124">
        <v>2007</v>
      </c>
      <c r="C124">
        <v>239.85</v>
      </c>
      <c r="D124">
        <v>-0.35000610399999998</v>
      </c>
      <c r="E124">
        <f t="shared" si="29"/>
        <v>1.0813340646632366</v>
      </c>
      <c r="F124">
        <f>(MAX(E$2:E124) - E124)/MAX(E$2:E124)</f>
        <v>8.8230762047830768E-3</v>
      </c>
      <c r="G124">
        <f t="shared" si="31"/>
        <v>10.300003052000001</v>
      </c>
      <c r="H124" t="str">
        <f t="shared" si="36"/>
        <v/>
      </c>
      <c r="I124" s="5">
        <v>5</v>
      </c>
      <c r="J124" s="4">
        <v>239.83409090909092</v>
      </c>
      <c r="K124" s="4">
        <v>-1.3500061009999993</v>
      </c>
      <c r="L124">
        <v>5</v>
      </c>
      <c r="M124">
        <v>239.83409090909092</v>
      </c>
      <c r="N124">
        <v>-1.3500061009999993</v>
      </c>
      <c r="O124">
        <f t="shared" si="41"/>
        <v>0.20007324200000176</v>
      </c>
      <c r="P124">
        <f t="shared" ref="P124:R135" si="42">L120</f>
        <v>1</v>
      </c>
      <c r="Q124">
        <f t="shared" si="42"/>
        <v>230.40476190476187</v>
      </c>
      <c r="R124">
        <f t="shared" si="42"/>
        <v>-5.1499481209999987</v>
      </c>
      <c r="S124">
        <f t="shared" si="34"/>
        <v>2.4322161987572355</v>
      </c>
      <c r="T124">
        <f>(MAX(S$16:S124) - S124)/MAX(S$16:S124)</f>
        <v>2.2329391677267569E-2</v>
      </c>
    </row>
    <row r="125" spans="1:20" x14ac:dyDescent="0.3">
      <c r="A125">
        <v>6</v>
      </c>
      <c r="B125">
        <v>2007</v>
      </c>
      <c r="C125">
        <v>236.2</v>
      </c>
      <c r="D125">
        <v>0.80000305199999999</v>
      </c>
      <c r="E125">
        <f t="shared" si="29"/>
        <v>1.0849928516294101</v>
      </c>
      <c r="F125">
        <f>(MAX(E$2:E125) - E125)/MAX(E$2:E125)</f>
        <v>5.469343691895584E-3</v>
      </c>
      <c r="G125">
        <f t="shared" si="31"/>
        <v>11.100006104</v>
      </c>
      <c r="H125" t="str">
        <f t="shared" si="36"/>
        <v/>
      </c>
      <c r="I125" s="5">
        <v>6</v>
      </c>
      <c r="J125" s="4">
        <v>241.7431818181818</v>
      </c>
      <c r="K125" s="4">
        <v>7.2999877939999998</v>
      </c>
      <c r="L125">
        <v>6</v>
      </c>
      <c r="M125">
        <v>241.7431818181818</v>
      </c>
      <c r="N125">
        <v>7.2999877939999998</v>
      </c>
      <c r="O125">
        <f t="shared" si="41"/>
        <v>7.5000610360000017</v>
      </c>
      <c r="P125">
        <f t="shared" si="42"/>
        <v>2</v>
      </c>
      <c r="Q125">
        <f t="shared" si="42"/>
        <v>231.30714285714285</v>
      </c>
      <c r="R125">
        <f t="shared" si="42"/>
        <v>5.5500030520000001</v>
      </c>
      <c r="S125">
        <f t="shared" si="34"/>
        <v>2.4905166401198651</v>
      </c>
      <c r="T125">
        <f>(MAX(S$16:S125) - S125)/MAX(S$16:S125)</f>
        <v>0</v>
      </c>
    </row>
    <row r="126" spans="1:20" x14ac:dyDescent="0.3">
      <c r="A126">
        <v>6</v>
      </c>
      <c r="B126">
        <v>2007</v>
      </c>
      <c r="C126">
        <v>238.85</v>
      </c>
      <c r="D126">
        <v>-0.15000915500000001</v>
      </c>
      <c r="E126">
        <f t="shared" si="29"/>
        <v>1.0843121059647958</v>
      </c>
      <c r="F126">
        <f>(MAX(E$2:E126) - E126)/MAX(E$2:E126)</f>
        <v>6.0933316118076961E-3</v>
      </c>
      <c r="G126">
        <f t="shared" si="31"/>
        <v>10.949996949000001</v>
      </c>
      <c r="H126" t="str">
        <f t="shared" si="36"/>
        <v/>
      </c>
      <c r="I126" s="5">
        <v>7</v>
      </c>
      <c r="J126" s="4">
        <v>245.45714285714283</v>
      </c>
      <c r="K126" s="4">
        <v>-0.70002746599999999</v>
      </c>
      <c r="L126">
        <v>7</v>
      </c>
      <c r="M126">
        <v>245.45714285714283</v>
      </c>
      <c r="N126">
        <v>-0.70002746599999999</v>
      </c>
      <c r="O126">
        <f t="shared" si="41"/>
        <v>6.8000335700000019</v>
      </c>
      <c r="P126">
        <f t="shared" si="42"/>
        <v>3</v>
      </c>
      <c r="Q126">
        <f t="shared" si="42"/>
        <v>241.53478260869571</v>
      </c>
      <c r="R126">
        <f t="shared" si="42"/>
        <v>7.2500457770000004</v>
      </c>
      <c r="S126">
        <f t="shared" si="34"/>
        <v>2.5651986511113147</v>
      </c>
      <c r="T126">
        <f>(MAX(S$16:S126) - S126)/MAX(S$16:S126)</f>
        <v>0</v>
      </c>
    </row>
    <row r="127" spans="1:20" x14ac:dyDescent="0.3">
      <c r="A127">
        <v>6</v>
      </c>
      <c r="B127">
        <v>2007</v>
      </c>
      <c r="C127">
        <v>234</v>
      </c>
      <c r="D127">
        <v>1.100006104</v>
      </c>
      <c r="E127">
        <f t="shared" si="29"/>
        <v>1.0894042306881597</v>
      </c>
      <c r="F127">
        <f>(MAX(E$2:E127) - E127)/MAX(E$2:E127)</f>
        <v>1.425767087742397E-3</v>
      </c>
      <c r="G127">
        <f t="shared" si="31"/>
        <v>12.050003053000001</v>
      </c>
      <c r="H127" t="str">
        <f t="shared" si="36"/>
        <v/>
      </c>
      <c r="I127" s="5">
        <v>8</v>
      </c>
      <c r="J127" s="4">
        <v>251.69782608695658</v>
      </c>
      <c r="K127" s="4">
        <v>-1.7499847439999998</v>
      </c>
      <c r="L127">
        <v>8</v>
      </c>
      <c r="M127">
        <v>251.69782608695658</v>
      </c>
      <c r="N127">
        <v>-1.7499847439999998</v>
      </c>
      <c r="O127">
        <f t="shared" si="41"/>
        <v>5.050048826000002</v>
      </c>
      <c r="P127">
        <f t="shared" si="42"/>
        <v>4</v>
      </c>
      <c r="Q127">
        <f t="shared" si="42"/>
        <v>244.2309523809524</v>
      </c>
      <c r="R127">
        <f t="shared" si="42"/>
        <v>-6.1000213650000008</v>
      </c>
      <c r="S127">
        <f t="shared" si="34"/>
        <v>2.5011931732704555</v>
      </c>
      <c r="T127">
        <f>(MAX(S$16:S127) - S127)/MAX(S$16:S127)</f>
        <v>2.4951470254800833E-2</v>
      </c>
    </row>
    <row r="128" spans="1:20" x14ac:dyDescent="0.3">
      <c r="A128">
        <v>6</v>
      </c>
      <c r="B128">
        <v>2007</v>
      </c>
      <c r="C128">
        <v>234.15</v>
      </c>
      <c r="D128">
        <v>-1.099990845</v>
      </c>
      <c r="E128">
        <f t="shared" si="29"/>
        <v>1.0842915407646876</v>
      </c>
      <c r="F128">
        <f>(MAX(E$2:E128) - E128)/MAX(E$2:E128)</f>
        <v>6.1121821709887829E-3</v>
      </c>
      <c r="G128">
        <f t="shared" si="31"/>
        <v>10.950012208</v>
      </c>
      <c r="H128" t="str">
        <f t="shared" si="36"/>
        <v/>
      </c>
      <c r="I128" s="5">
        <v>9</v>
      </c>
      <c r="J128" s="4">
        <v>253.7431818181818</v>
      </c>
      <c r="K128" s="4">
        <v>13.200012206999997</v>
      </c>
      <c r="L128">
        <v>9</v>
      </c>
      <c r="M128">
        <v>253.7431818181818</v>
      </c>
      <c r="N128">
        <v>13.200012206999997</v>
      </c>
      <c r="O128">
        <f t="shared" si="41"/>
        <v>18.250061032999998</v>
      </c>
      <c r="P128">
        <f t="shared" si="42"/>
        <v>5</v>
      </c>
      <c r="Q128">
        <f t="shared" si="42"/>
        <v>239.83409090909092</v>
      </c>
      <c r="R128">
        <f t="shared" si="42"/>
        <v>-1.3500061009999993</v>
      </c>
      <c r="S128">
        <f t="shared" si="34"/>
        <v>2.4871282444487659</v>
      </c>
      <c r="T128">
        <f>(MAX(S$16:S128) - S128)/MAX(S$16:S128)</f>
        <v>3.0434448664912007E-2</v>
      </c>
    </row>
    <row r="129" spans="1:20" x14ac:dyDescent="0.3">
      <c r="A129">
        <v>6</v>
      </c>
      <c r="B129">
        <v>2007</v>
      </c>
      <c r="C129">
        <v>232.2</v>
      </c>
      <c r="D129">
        <v>0.90000915500000001</v>
      </c>
      <c r="E129">
        <f t="shared" si="29"/>
        <v>1.088490061182706</v>
      </c>
      <c r="F129">
        <f>(MAX(E$2:E129) - E129)/MAX(E$2:E129)</f>
        <v>2.2637169386288927E-3</v>
      </c>
      <c r="G129">
        <f t="shared" si="31"/>
        <v>11.850021363</v>
      </c>
      <c r="H129" t="str">
        <f t="shared" si="36"/>
        <v/>
      </c>
      <c r="I129" s="5">
        <v>10</v>
      </c>
      <c r="J129" s="4">
        <v>254.79761904761909</v>
      </c>
      <c r="K129" s="4">
        <v>1.4999847389999998</v>
      </c>
      <c r="L129">
        <v>10</v>
      </c>
      <c r="M129">
        <v>254.79761904761909</v>
      </c>
      <c r="N129">
        <v>1.4999847389999998</v>
      </c>
      <c r="O129">
        <f t="shared" si="41"/>
        <v>19.750045771999996</v>
      </c>
      <c r="P129">
        <f t="shared" si="42"/>
        <v>6</v>
      </c>
      <c r="Q129">
        <f t="shared" si="42"/>
        <v>241.7431818181818</v>
      </c>
      <c r="R129">
        <f t="shared" si="42"/>
        <v>7.2999877939999998</v>
      </c>
      <c r="S129">
        <f t="shared" si="34"/>
        <v>2.5621576607257626</v>
      </c>
      <c r="T129">
        <f>(MAX(S$16:S129) - S129)/MAX(S$16:S129)</f>
        <v>1.1854794887852938E-3</v>
      </c>
    </row>
    <row r="130" spans="1:20" x14ac:dyDescent="0.3">
      <c r="A130">
        <v>6</v>
      </c>
      <c r="B130">
        <v>2007</v>
      </c>
      <c r="C130">
        <v>232.4</v>
      </c>
      <c r="D130">
        <v>2</v>
      </c>
      <c r="E130">
        <f t="shared" si="29"/>
        <v>1.0978480781458861</v>
      </c>
      <c r="F130">
        <f>(MAX(E$2:E130) - E130)/MAX(E$2:E130)</f>
        <v>0</v>
      </c>
      <c r="G130">
        <f t="shared" si="31"/>
        <v>13.850021363</v>
      </c>
      <c r="H130" t="str">
        <f t="shared" si="36"/>
        <v/>
      </c>
      <c r="I130" s="5">
        <v>11</v>
      </c>
      <c r="J130" s="4">
        <v>249.85227272727272</v>
      </c>
      <c r="K130" s="4">
        <v>6.0000152600000005</v>
      </c>
      <c r="L130">
        <v>11</v>
      </c>
      <c r="M130">
        <v>249.85227272727272</v>
      </c>
      <c r="N130">
        <v>6.0000152600000005</v>
      </c>
      <c r="O130">
        <f t="shared" si="41"/>
        <v>25.750061031999998</v>
      </c>
      <c r="P130">
        <f t="shared" si="42"/>
        <v>7</v>
      </c>
      <c r="Q130">
        <f t="shared" si="42"/>
        <v>245.45714285714283</v>
      </c>
      <c r="R130">
        <f t="shared" si="42"/>
        <v>-0.70002746599999999</v>
      </c>
      <c r="S130">
        <f t="shared" si="34"/>
        <v>2.554857864381932</v>
      </c>
      <c r="T130">
        <f>(MAX(S$16:S130) - S130)/MAX(S$16:S130)</f>
        <v>4.0311835985500982E-3</v>
      </c>
    </row>
    <row r="131" spans="1:20" x14ac:dyDescent="0.3">
      <c r="A131">
        <v>6</v>
      </c>
      <c r="B131">
        <v>2007</v>
      </c>
      <c r="C131">
        <v>234.2</v>
      </c>
      <c r="D131">
        <v>-1.099990845</v>
      </c>
      <c r="E131">
        <f t="shared" si="29"/>
        <v>1.092696860330659</v>
      </c>
      <c r="F131">
        <f>(MAX(E$2:E131) - E131)/MAX(E$2:E131)</f>
        <v>4.6921044156918229E-3</v>
      </c>
      <c r="G131">
        <f t="shared" si="31"/>
        <v>12.750030517999999</v>
      </c>
      <c r="H131" t="str">
        <f t="shared" si="36"/>
        <v/>
      </c>
      <c r="I131" s="5">
        <v>12</v>
      </c>
      <c r="J131" s="4">
        <v>257.06136363636369</v>
      </c>
      <c r="K131" s="4">
        <v>4.4000549319999998</v>
      </c>
      <c r="L131">
        <v>12</v>
      </c>
      <c r="M131">
        <v>257.06136363636369</v>
      </c>
      <c r="N131">
        <v>4.4000549319999998</v>
      </c>
      <c r="O131">
        <f t="shared" si="41"/>
        <v>30.150115963999998</v>
      </c>
      <c r="P131">
        <f t="shared" si="42"/>
        <v>8</v>
      </c>
      <c r="Q131">
        <f t="shared" si="42"/>
        <v>251.69782608695658</v>
      </c>
      <c r="R131">
        <f t="shared" si="42"/>
        <v>-1.7499847439999998</v>
      </c>
      <c r="S131">
        <f t="shared" si="34"/>
        <v>2.537112413843444</v>
      </c>
      <c r="T131">
        <f>(MAX(S$16:S131) - S131)/MAX(S$16:S131)</f>
        <v>1.0948952142830344E-2</v>
      </c>
    </row>
    <row r="132" spans="1:20" x14ac:dyDescent="0.3">
      <c r="A132">
        <v>7</v>
      </c>
      <c r="B132">
        <v>2007</v>
      </c>
      <c r="C132">
        <v>231.05</v>
      </c>
      <c r="D132">
        <v>5.0003051999999999E-2</v>
      </c>
      <c r="E132">
        <f t="shared" ref="E132:E195" si="43">(D132/C132*$G$2+1)*E131*$H$2+(1-$H$2)*E131</f>
        <v>1.0929331015760579</v>
      </c>
      <c r="F132">
        <f>(MAX(E$2:E132) - E132)/MAX(E$2:E132)</f>
        <v>4.4769186808879032E-3</v>
      </c>
      <c r="G132">
        <f t="shared" si="31"/>
        <v>5.0003051999999999E-2</v>
      </c>
      <c r="H132" t="str">
        <f t="shared" si="36"/>
        <v/>
      </c>
      <c r="I132" s="3">
        <v>2017</v>
      </c>
      <c r="J132" s="4">
        <v>301.14307692307699</v>
      </c>
      <c r="K132" s="4">
        <v>1.3999328550000127</v>
      </c>
      <c r="L132">
        <v>2017</v>
      </c>
      <c r="M132">
        <v>301.14307692307699</v>
      </c>
      <c r="N132">
        <v>1.3999328550000127</v>
      </c>
      <c r="P132">
        <f t="shared" si="42"/>
        <v>9</v>
      </c>
      <c r="Q132">
        <f t="shared" si="42"/>
        <v>253.7431818181818</v>
      </c>
      <c r="R132">
        <f t="shared" si="42"/>
        <v>13.200012206999997</v>
      </c>
      <c r="S132">
        <f t="shared" si="34"/>
        <v>2.6689639366260516</v>
      </c>
      <c r="T132">
        <f>(MAX(S$16:S132) - S132)/MAX(S$16:S132)</f>
        <v>0</v>
      </c>
    </row>
    <row r="133" spans="1:20" x14ac:dyDescent="0.3">
      <c r="A133">
        <v>7</v>
      </c>
      <c r="B133">
        <v>2007</v>
      </c>
      <c r="C133">
        <v>237</v>
      </c>
      <c r="D133">
        <v>-1.75</v>
      </c>
      <c r="E133">
        <f t="shared" si="43"/>
        <v>1.0848709906274068</v>
      </c>
      <c r="F133">
        <f>(MAX(E$2:E133) - E133)/MAX(E$2:E133)</f>
        <v>1.1820476600365214E-2</v>
      </c>
      <c r="G133">
        <f t="shared" ref="G133:G196" si="44">IF(A133&lt;&gt;A132, D133, D133+G132)</f>
        <v>-1.6999969479999999</v>
      </c>
      <c r="H133" t="str">
        <f t="shared" si="36"/>
        <v/>
      </c>
      <c r="I133" s="5">
        <v>1</v>
      </c>
      <c r="J133" s="4">
        <v>266.69772727272726</v>
      </c>
      <c r="K133" s="4">
        <v>0.65002441500000008</v>
      </c>
      <c r="L133">
        <v>1</v>
      </c>
      <c r="M133">
        <v>266.69772727272726</v>
      </c>
      <c r="N133">
        <v>0.65002441500000008</v>
      </c>
      <c r="O133">
        <f t="shared" ref="O133:O144" si="45">N133+O132</f>
        <v>0.65002441500000008</v>
      </c>
      <c r="P133">
        <f t="shared" si="42"/>
        <v>10</v>
      </c>
      <c r="Q133">
        <f t="shared" si="42"/>
        <v>254.79761904761909</v>
      </c>
      <c r="R133">
        <f t="shared" si="42"/>
        <v>1.4999847389999998</v>
      </c>
      <c r="S133">
        <f t="shared" si="34"/>
        <v>2.684660322579953</v>
      </c>
      <c r="T133">
        <f>(MAX(S$16:S133) - S133)/MAX(S$16:S133)</f>
        <v>0</v>
      </c>
    </row>
    <row r="134" spans="1:20" x14ac:dyDescent="0.3">
      <c r="A134">
        <v>7</v>
      </c>
      <c r="B134">
        <v>2007</v>
      </c>
      <c r="C134">
        <v>240.7</v>
      </c>
      <c r="D134">
        <v>-0.55000305199999999</v>
      </c>
      <c r="E134">
        <f t="shared" si="43"/>
        <v>1.0823945233506496</v>
      </c>
      <c r="F134">
        <f>(MAX(E$2:E134) - E134)/MAX(E$2:E134)</f>
        <v>1.4076223389064451E-2</v>
      </c>
      <c r="G134">
        <f t="shared" si="44"/>
        <v>-2.25</v>
      </c>
      <c r="H134" t="str">
        <f t="shared" si="36"/>
        <v/>
      </c>
      <c r="I134" s="5">
        <v>2</v>
      </c>
      <c r="J134" s="4">
        <v>270.13249999999999</v>
      </c>
      <c r="K134" s="4">
        <v>1.3499145499999996</v>
      </c>
      <c r="L134">
        <v>2</v>
      </c>
      <c r="M134">
        <v>270.13249999999999</v>
      </c>
      <c r="N134">
        <v>1.3499145499999996</v>
      </c>
      <c r="O134">
        <f t="shared" si="45"/>
        <v>1.9999389649999997</v>
      </c>
      <c r="P134">
        <f t="shared" si="42"/>
        <v>11</v>
      </c>
      <c r="Q134">
        <f t="shared" si="42"/>
        <v>249.85227272727272</v>
      </c>
      <c r="R134">
        <f t="shared" si="42"/>
        <v>6.0000152600000005</v>
      </c>
      <c r="S134">
        <f t="shared" si="34"/>
        <v>2.749065960058616</v>
      </c>
      <c r="T134">
        <f>(MAX(S$16:S134) - S134)/MAX(S$16:S134)</f>
        <v>0</v>
      </c>
    </row>
    <row r="135" spans="1:20" x14ac:dyDescent="0.3">
      <c r="A135">
        <v>7</v>
      </c>
      <c r="B135">
        <v>2007</v>
      </c>
      <c r="C135">
        <v>244.2</v>
      </c>
      <c r="D135">
        <v>9.9990844999999995E-2</v>
      </c>
      <c r="E135">
        <f t="shared" si="43"/>
        <v>1.0828372805720672</v>
      </c>
      <c r="F135">
        <f>(MAX(E$2:E135) - E135)/MAX(E$2:E135)</f>
        <v>1.3672927860082538E-2</v>
      </c>
      <c r="G135">
        <f t="shared" si="44"/>
        <v>-2.1500091550000002</v>
      </c>
      <c r="H135" t="str">
        <f t="shared" si="36"/>
        <v/>
      </c>
      <c r="I135" s="5">
        <v>3</v>
      </c>
      <c r="J135" s="4">
        <v>277.4847826086957</v>
      </c>
      <c r="K135" s="4">
        <v>-9.9884032000000705E-2</v>
      </c>
      <c r="L135">
        <v>3</v>
      </c>
      <c r="M135">
        <v>277.4847826086957</v>
      </c>
      <c r="N135">
        <v>-9.9884032000000705E-2</v>
      </c>
      <c r="O135">
        <f t="shared" si="45"/>
        <v>1.9000549329999989</v>
      </c>
      <c r="P135">
        <f t="shared" si="42"/>
        <v>12</v>
      </c>
      <c r="Q135">
        <f t="shared" si="42"/>
        <v>257.06136363636369</v>
      </c>
      <c r="R135">
        <f t="shared" si="42"/>
        <v>4.4000549319999998</v>
      </c>
      <c r="S135">
        <f t="shared" si="34"/>
        <v>2.7960739780033395</v>
      </c>
      <c r="T135">
        <f>(MAX(S$16:S135) - S135)/MAX(S$16:S135)</f>
        <v>0</v>
      </c>
    </row>
    <row r="136" spans="1:20" x14ac:dyDescent="0.3">
      <c r="A136">
        <v>7</v>
      </c>
      <c r="B136">
        <v>2007</v>
      </c>
      <c r="C136">
        <v>247</v>
      </c>
      <c r="D136">
        <v>0.94999694800000001</v>
      </c>
      <c r="E136">
        <f t="shared" si="43"/>
        <v>1.0869978612182711</v>
      </c>
      <c r="F136">
        <f>(MAX(E$2:E136) - E136)/MAX(E$2:E136)</f>
        <v>9.8831679388094642E-3</v>
      </c>
      <c r="G136">
        <f t="shared" si="44"/>
        <v>-1.2000122070000003</v>
      </c>
      <c r="H136" t="str">
        <f t="shared" si="36"/>
        <v/>
      </c>
      <c r="I136" s="5">
        <v>4</v>
      </c>
      <c r="J136" s="4">
        <v>280.48249999999996</v>
      </c>
      <c r="K136" s="4">
        <v>-0.49996948300000055</v>
      </c>
      <c r="L136">
        <v>4</v>
      </c>
      <c r="M136">
        <v>280.48249999999996</v>
      </c>
      <c r="N136">
        <v>-0.49996948300000055</v>
      </c>
      <c r="O136">
        <f t="shared" si="45"/>
        <v>1.4000854499999984</v>
      </c>
      <c r="P136">
        <f t="shared" ref="P136:R147" si="46">L133</f>
        <v>1</v>
      </c>
      <c r="Q136">
        <f t="shared" si="46"/>
        <v>266.69772727272726</v>
      </c>
      <c r="R136">
        <f t="shared" si="46"/>
        <v>0.65002441500000008</v>
      </c>
      <c r="S136">
        <f t="shared" si="34"/>
        <v>2.8028820556501342</v>
      </c>
      <c r="T136">
        <f>(MAX(S$16:S136) - S136)/MAX(S$16:S136)</f>
        <v>0</v>
      </c>
    </row>
    <row r="137" spans="1:20" x14ac:dyDescent="0.3">
      <c r="A137">
        <v>7</v>
      </c>
      <c r="B137">
        <v>2007</v>
      </c>
      <c r="C137">
        <v>248.2</v>
      </c>
      <c r="D137">
        <v>-0.75</v>
      </c>
      <c r="E137">
        <f t="shared" si="43"/>
        <v>1.0837165028479334</v>
      </c>
      <c r="F137">
        <f>(MAX(E$2:E137) - E137)/MAX(E$2:E137)</f>
        <v>1.2872068166133701E-2</v>
      </c>
      <c r="G137">
        <f t="shared" si="44"/>
        <v>-1.9500122070000003</v>
      </c>
      <c r="H137" t="str">
        <f t="shared" si="36"/>
        <v/>
      </c>
      <c r="I137" s="5">
        <v>5</v>
      </c>
      <c r="J137" s="4">
        <v>298.21521739130435</v>
      </c>
      <c r="K137" s="4">
        <v>-11.899963378000001</v>
      </c>
      <c r="L137">
        <v>5</v>
      </c>
      <c r="M137">
        <v>298.21521739130435</v>
      </c>
      <c r="N137">
        <v>-11.899963378000001</v>
      </c>
      <c r="O137">
        <f t="shared" si="45"/>
        <v>-10.499877928000002</v>
      </c>
      <c r="P137">
        <f t="shared" si="46"/>
        <v>2</v>
      </c>
      <c r="Q137">
        <f t="shared" si="46"/>
        <v>270.13249999999999</v>
      </c>
      <c r="R137">
        <f t="shared" si="46"/>
        <v>1.3499145499999996</v>
      </c>
      <c r="S137">
        <f t="shared" si="34"/>
        <v>2.8168746985849427</v>
      </c>
      <c r="T137">
        <f>(MAX(S$16:S137) - S137)/MAX(S$16:S137)</f>
        <v>0</v>
      </c>
    </row>
    <row r="138" spans="1:20" x14ac:dyDescent="0.3">
      <c r="A138">
        <v>7</v>
      </c>
      <c r="B138">
        <v>2007</v>
      </c>
      <c r="C138">
        <v>249.75</v>
      </c>
      <c r="D138">
        <v>0.25</v>
      </c>
      <c r="E138">
        <f t="shared" si="43"/>
        <v>1.0848002193507813</v>
      </c>
      <c r="F138">
        <f>(MAX(E$2:E138) - E138)/MAX(E$2:E138)</f>
        <v>1.1884940234299878E-2</v>
      </c>
      <c r="G138">
        <f t="shared" si="44"/>
        <v>-1.7000122070000003</v>
      </c>
      <c r="H138" t="str">
        <f t="shared" si="36"/>
        <v/>
      </c>
      <c r="I138" s="5">
        <v>6</v>
      </c>
      <c r="J138" s="4">
        <v>307.68863636363631</v>
      </c>
      <c r="K138" s="4">
        <v>1.5500183099999996</v>
      </c>
      <c r="L138">
        <v>6</v>
      </c>
      <c r="M138">
        <v>307.68863636363631</v>
      </c>
      <c r="N138">
        <v>1.5500183099999996</v>
      </c>
      <c r="O138">
        <f t="shared" si="45"/>
        <v>-8.9498596180000014</v>
      </c>
      <c r="P138">
        <f t="shared" si="46"/>
        <v>3</v>
      </c>
      <c r="Q138">
        <f t="shared" si="46"/>
        <v>277.4847826086957</v>
      </c>
      <c r="R138">
        <f t="shared" si="46"/>
        <v>-9.9884032000000705E-2</v>
      </c>
      <c r="S138">
        <f t="shared" si="34"/>
        <v>2.8158617441479876</v>
      </c>
      <c r="T138">
        <f>(MAX(S$16:S138) - S138)/MAX(S$16:S138)</f>
        <v>3.5960223486827293E-4</v>
      </c>
    </row>
    <row r="139" spans="1:20" x14ac:dyDescent="0.3">
      <c r="A139">
        <v>7</v>
      </c>
      <c r="B139">
        <v>2007</v>
      </c>
      <c r="C139">
        <v>248.95</v>
      </c>
      <c r="D139">
        <v>2.5500030520000001</v>
      </c>
      <c r="E139">
        <f t="shared" si="43"/>
        <v>1.0959007520934387</v>
      </c>
      <c r="F139">
        <f>(MAX(E$2:E139) - E139)/MAX(E$2:E139)</f>
        <v>1.7737664174228658E-3</v>
      </c>
      <c r="G139">
        <f t="shared" si="44"/>
        <v>0.84999084499999977</v>
      </c>
      <c r="H139" t="str">
        <f t="shared" si="36"/>
        <v/>
      </c>
      <c r="I139" s="5">
        <v>7</v>
      </c>
      <c r="J139" s="4">
        <v>315.71428571428572</v>
      </c>
      <c r="K139" s="4">
        <v>5.9499206530000004</v>
      </c>
      <c r="L139">
        <v>7</v>
      </c>
      <c r="M139">
        <v>315.71428571428572</v>
      </c>
      <c r="N139">
        <v>5.9499206530000004</v>
      </c>
      <c r="O139">
        <f t="shared" si="45"/>
        <v>-2.999938965000001</v>
      </c>
      <c r="P139">
        <f t="shared" si="46"/>
        <v>4</v>
      </c>
      <c r="Q139">
        <f t="shared" si="46"/>
        <v>280.48249999999996</v>
      </c>
      <c r="R139">
        <f t="shared" si="46"/>
        <v>-0.49996948300000055</v>
      </c>
      <c r="S139">
        <f t="shared" si="34"/>
        <v>2.8108473953188065</v>
      </c>
      <c r="T139">
        <f>(MAX(S$16:S139) - S139)/MAX(S$16:S139)</f>
        <v>2.1397129482415476E-3</v>
      </c>
    </row>
    <row r="140" spans="1:20" x14ac:dyDescent="0.3">
      <c r="A140">
        <v>7</v>
      </c>
      <c r="B140">
        <v>2007</v>
      </c>
      <c r="C140">
        <v>251.15</v>
      </c>
      <c r="D140">
        <v>-1.099990845</v>
      </c>
      <c r="E140">
        <f t="shared" si="43"/>
        <v>1.0911057080419275</v>
      </c>
      <c r="F140">
        <f>(MAX(E$2:E140) - E140)/MAX(E$2:E140)</f>
        <v>6.1414418243966413E-3</v>
      </c>
      <c r="G140">
        <f t="shared" si="44"/>
        <v>-0.25000000000000022</v>
      </c>
      <c r="H140" t="str">
        <f t="shared" si="36"/>
        <v/>
      </c>
      <c r="I140" s="5">
        <v>8</v>
      </c>
      <c r="J140" s="4">
        <v>309.28913043478258</v>
      </c>
      <c r="K140" s="4">
        <v>-2.3999938980000004</v>
      </c>
      <c r="L140">
        <v>8</v>
      </c>
      <c r="M140">
        <v>309.28913043478258</v>
      </c>
      <c r="N140">
        <v>-2.3999938980000004</v>
      </c>
      <c r="O140">
        <f t="shared" si="45"/>
        <v>-5.3999328630000019</v>
      </c>
      <c r="P140">
        <f t="shared" si="46"/>
        <v>5</v>
      </c>
      <c r="Q140">
        <f t="shared" si="46"/>
        <v>298.21521739130435</v>
      </c>
      <c r="R140">
        <f t="shared" si="46"/>
        <v>-11.899963378000001</v>
      </c>
      <c r="S140">
        <f t="shared" si="34"/>
        <v>2.6987956617530822</v>
      </c>
      <c r="T140">
        <f>(MAX(S$16:S140) - S140)/MAX(S$16:S140)</f>
        <v>4.1918455546204277E-2</v>
      </c>
    </row>
    <row r="141" spans="1:20" x14ac:dyDescent="0.3">
      <c r="A141">
        <v>7</v>
      </c>
      <c r="B141">
        <v>2007</v>
      </c>
      <c r="C141">
        <v>257.89999999999998</v>
      </c>
      <c r="D141">
        <v>-4.5999908449999998</v>
      </c>
      <c r="E141">
        <f t="shared" si="43"/>
        <v>1.0716638422348232</v>
      </c>
      <c r="F141">
        <f>(MAX(E$2:E141) - E141)/MAX(E$2:E141)</f>
        <v>2.3850509403163005E-2</v>
      </c>
      <c r="G141">
        <f t="shared" si="44"/>
        <v>-4.8499908449999998</v>
      </c>
      <c r="H141" t="str">
        <f t="shared" si="36"/>
        <v/>
      </c>
      <c r="I141" s="5">
        <v>9</v>
      </c>
      <c r="J141" s="4">
        <v>310.11904761904759</v>
      </c>
      <c r="K141" s="4">
        <v>-1.6999816900000007</v>
      </c>
      <c r="L141">
        <v>9</v>
      </c>
      <c r="M141">
        <v>310.11904761904759</v>
      </c>
      <c r="N141">
        <v>-1.6999816900000007</v>
      </c>
      <c r="O141">
        <f t="shared" si="45"/>
        <v>-7.0999145530000023</v>
      </c>
      <c r="P141">
        <f t="shared" si="46"/>
        <v>6</v>
      </c>
      <c r="Q141">
        <f t="shared" si="46"/>
        <v>307.68863636363631</v>
      </c>
      <c r="R141">
        <f t="shared" si="46"/>
        <v>1.5500183099999996</v>
      </c>
      <c r="S141">
        <f t="shared" si="34"/>
        <v>2.7123775722108876</v>
      </c>
      <c r="T141">
        <f>(MAX(S$16:S141) - S141)/MAX(S$16:S141)</f>
        <v>3.7096831615033923E-2</v>
      </c>
    </row>
    <row r="142" spans="1:20" x14ac:dyDescent="0.3">
      <c r="A142">
        <v>7</v>
      </c>
      <c r="B142">
        <v>2007</v>
      </c>
      <c r="C142">
        <v>261.55</v>
      </c>
      <c r="D142">
        <v>-0.30001831099999998</v>
      </c>
      <c r="E142">
        <f t="shared" si="43"/>
        <v>1.0704357892540122</v>
      </c>
      <c r="F142">
        <f>(MAX(E$2:E142) - E142)/MAX(E$2:E142)</f>
        <v>2.4969109513011619E-2</v>
      </c>
      <c r="G142">
        <f t="shared" si="44"/>
        <v>-5.1500091559999994</v>
      </c>
      <c r="H142" t="str">
        <f t="shared" si="36"/>
        <v/>
      </c>
      <c r="I142" s="5">
        <v>10</v>
      </c>
      <c r="J142" s="4">
        <v>321.68181818181824</v>
      </c>
      <c r="K142" s="4">
        <v>-8.4500427290000033</v>
      </c>
      <c r="L142">
        <v>10</v>
      </c>
      <c r="M142">
        <v>321.68181818181824</v>
      </c>
      <c r="N142">
        <v>-8.4500427290000033</v>
      </c>
      <c r="O142">
        <f t="shared" si="45"/>
        <v>-15.549957282000005</v>
      </c>
      <c r="P142">
        <f t="shared" si="46"/>
        <v>7</v>
      </c>
      <c r="Q142">
        <f t="shared" si="46"/>
        <v>315.71428571428572</v>
      </c>
      <c r="R142">
        <f t="shared" si="46"/>
        <v>5.9499206530000004</v>
      </c>
      <c r="S142">
        <f t="shared" si="34"/>
        <v>2.7634436583330921</v>
      </c>
      <c r="T142">
        <f>(MAX(S$16:S142) - S142)/MAX(S$16:S142)</f>
        <v>1.8968199145915726E-2</v>
      </c>
    </row>
    <row r="143" spans="1:20" x14ac:dyDescent="0.3">
      <c r="A143">
        <v>7</v>
      </c>
      <c r="B143">
        <v>2007</v>
      </c>
      <c r="C143">
        <v>261.55</v>
      </c>
      <c r="D143">
        <v>-3.5499877930000001</v>
      </c>
      <c r="E143">
        <f t="shared" si="43"/>
        <v>1.0559214174281393</v>
      </c>
      <c r="F143">
        <f>(MAX(E$2:E143) - E143)/MAX(E$2:E143)</f>
        <v>3.8189856640779667E-2</v>
      </c>
      <c r="G143">
        <f t="shared" si="44"/>
        <v>-8.6999969489999991</v>
      </c>
      <c r="H143" t="str">
        <f t="shared" si="36"/>
        <v/>
      </c>
      <c r="I143" s="5">
        <v>11</v>
      </c>
      <c r="J143" s="4">
        <v>332.20000000000005</v>
      </c>
      <c r="K143" s="4">
        <v>15.299987793</v>
      </c>
      <c r="L143">
        <v>11</v>
      </c>
      <c r="M143">
        <v>332.20000000000005</v>
      </c>
      <c r="N143">
        <v>15.299987793</v>
      </c>
      <c r="O143">
        <f t="shared" si="45"/>
        <v>-0.24996948900000504</v>
      </c>
      <c r="P143">
        <f t="shared" si="46"/>
        <v>8</v>
      </c>
      <c r="Q143">
        <f t="shared" si="46"/>
        <v>309.28913043478258</v>
      </c>
      <c r="R143">
        <f t="shared" si="46"/>
        <v>-2.3999938980000004</v>
      </c>
      <c r="S143">
        <f t="shared" si="34"/>
        <v>2.742021581002942</v>
      </c>
      <c r="T143">
        <f>(MAX(S$16:S143) - S143)/MAX(S$16:S143)</f>
        <v>2.6573108707889318E-2</v>
      </c>
    </row>
    <row r="144" spans="1:20" x14ac:dyDescent="0.3">
      <c r="A144">
        <v>7</v>
      </c>
      <c r="B144">
        <v>2007</v>
      </c>
      <c r="C144">
        <v>258.39999999999998</v>
      </c>
      <c r="D144">
        <v>0.39999389600000002</v>
      </c>
      <c r="E144">
        <f t="shared" si="43"/>
        <v>1.0575543112342742</v>
      </c>
      <c r="F144">
        <f>(MAX(E$2:E144) - E144)/MAX(E$2:E144)</f>
        <v>3.6702498017451117E-2</v>
      </c>
      <c r="G144">
        <f t="shared" si="44"/>
        <v>-8.3000030529999993</v>
      </c>
      <c r="H144" t="str">
        <f t="shared" si="36"/>
        <v/>
      </c>
      <c r="I144" s="5">
        <v>12</v>
      </c>
      <c r="J144" s="4">
        <v>322.17857142857144</v>
      </c>
      <c r="K144" s="4">
        <v>1.649902344</v>
      </c>
      <c r="L144">
        <v>12</v>
      </c>
      <c r="M144">
        <v>322.17857142857144</v>
      </c>
      <c r="N144">
        <v>1.649902344</v>
      </c>
      <c r="O144">
        <f t="shared" si="45"/>
        <v>1.399932854999995</v>
      </c>
      <c r="P144">
        <f t="shared" si="46"/>
        <v>9</v>
      </c>
      <c r="Q144">
        <f t="shared" si="46"/>
        <v>310.11904761904759</v>
      </c>
      <c r="R144">
        <f t="shared" si="46"/>
        <v>-1.6999816900000007</v>
      </c>
      <c r="S144">
        <f t="shared" si="34"/>
        <v>2.7270056536338858</v>
      </c>
      <c r="T144">
        <f>(MAX(S$16:S144) - S144)/MAX(S$16:S144)</f>
        <v>3.1903813469659328E-2</v>
      </c>
    </row>
    <row r="145" spans="1:20" x14ac:dyDescent="0.3">
      <c r="A145">
        <v>7</v>
      </c>
      <c r="B145">
        <v>2007</v>
      </c>
      <c r="C145">
        <v>256.39999999999998</v>
      </c>
      <c r="D145">
        <v>1.399993896</v>
      </c>
      <c r="E145">
        <f t="shared" si="43"/>
        <v>1.0633229891236504</v>
      </c>
      <c r="F145">
        <f>(MAX(E$2:E145) - E145)/MAX(E$2:E145)</f>
        <v>3.1447965988649206E-2</v>
      </c>
      <c r="G145">
        <f t="shared" si="44"/>
        <v>-6.9000091569999995</v>
      </c>
      <c r="H145" t="str">
        <f t="shared" si="36"/>
        <v/>
      </c>
      <c r="I145" s="3">
        <v>2018</v>
      </c>
      <c r="J145" s="4">
        <v>300.40881226053608</v>
      </c>
      <c r="K145" s="4">
        <v>-8.1497802659999952</v>
      </c>
      <c r="L145">
        <v>2018</v>
      </c>
      <c r="M145">
        <v>300.40881226053608</v>
      </c>
      <c r="N145">
        <v>-8.1497802659999952</v>
      </c>
      <c r="P145">
        <f t="shared" si="46"/>
        <v>10</v>
      </c>
      <c r="Q145">
        <f t="shared" si="46"/>
        <v>321.68181818181824</v>
      </c>
      <c r="R145">
        <f t="shared" si="46"/>
        <v>-8.4500427290000033</v>
      </c>
      <c r="S145">
        <f t="shared" ref="S145:S159" si="47">(R145/Q145*$G$2+1)*S144*$H$2+(1-$H$2)*S144</f>
        <v>2.6554434151733828</v>
      </c>
      <c r="T145">
        <f>(MAX(S$16:S145) - S145)/MAX(S$16:S145)</f>
        <v>5.7308649011848095E-2</v>
      </c>
    </row>
    <row r="146" spans="1:20" x14ac:dyDescent="0.3">
      <c r="A146">
        <v>7</v>
      </c>
      <c r="B146">
        <v>2007</v>
      </c>
      <c r="C146">
        <v>257.45</v>
      </c>
      <c r="D146">
        <v>-0.69999694800000001</v>
      </c>
      <c r="E146">
        <f t="shared" si="43"/>
        <v>1.0604347447100646</v>
      </c>
      <c r="F146">
        <f>(MAX(E$2:E146) - E146)/MAX(E$2:E146)</f>
        <v>3.4078789388607846E-2</v>
      </c>
      <c r="G146">
        <f t="shared" si="44"/>
        <v>-7.6000061049999994</v>
      </c>
      <c r="H146" t="str">
        <f t="shared" si="36"/>
        <v/>
      </c>
      <c r="I146" s="5">
        <v>1</v>
      </c>
      <c r="J146" s="4">
        <v>329.86956521739131</v>
      </c>
      <c r="K146" s="4">
        <v>0.19995117000000029</v>
      </c>
      <c r="L146">
        <v>1</v>
      </c>
      <c r="M146">
        <v>329.86956521739131</v>
      </c>
      <c r="N146">
        <v>0.19995117000000029</v>
      </c>
      <c r="O146">
        <f t="shared" ref="O146:O157" si="48">N146+O145</f>
        <v>0.19995117000000029</v>
      </c>
      <c r="P146">
        <f t="shared" si="46"/>
        <v>11</v>
      </c>
      <c r="Q146">
        <f t="shared" si="46"/>
        <v>332.20000000000005</v>
      </c>
      <c r="R146">
        <f t="shared" si="46"/>
        <v>15.299987793</v>
      </c>
      <c r="S146">
        <f t="shared" si="47"/>
        <v>2.7776216920707877</v>
      </c>
      <c r="T146">
        <f>(MAX(S$16:S146) - S146)/MAX(S$16:S146)</f>
        <v>1.3934949443748325E-2</v>
      </c>
    </row>
    <row r="147" spans="1:20" x14ac:dyDescent="0.3">
      <c r="A147">
        <v>7</v>
      </c>
      <c r="B147">
        <v>2007</v>
      </c>
      <c r="C147">
        <v>261</v>
      </c>
      <c r="D147">
        <v>0.75</v>
      </c>
      <c r="E147">
        <f t="shared" si="43"/>
        <v>1.0634789237616893</v>
      </c>
      <c r="F147">
        <f>(MAX(E$2:E147) - E147)/MAX(E$2:E147)</f>
        <v>3.1305929361594015E-2</v>
      </c>
      <c r="G147">
        <f t="shared" si="44"/>
        <v>-6.8500061049999994</v>
      </c>
      <c r="H147" t="str">
        <f t="shared" si="36"/>
        <v/>
      </c>
      <c r="I147" s="5">
        <v>2</v>
      </c>
      <c r="J147" s="4">
        <v>316.08250000000004</v>
      </c>
      <c r="K147" s="4">
        <v>21.700012207</v>
      </c>
      <c r="L147">
        <v>2</v>
      </c>
      <c r="M147">
        <v>316.08250000000004</v>
      </c>
      <c r="N147">
        <v>21.700012207</v>
      </c>
      <c r="O147">
        <f t="shared" si="48"/>
        <v>21.899963376999999</v>
      </c>
      <c r="P147">
        <f t="shared" si="46"/>
        <v>12</v>
      </c>
      <c r="Q147">
        <f t="shared" si="46"/>
        <v>322.17857142857144</v>
      </c>
      <c r="R147">
        <f t="shared" si="46"/>
        <v>1.649902344</v>
      </c>
      <c r="S147">
        <f t="shared" si="47"/>
        <v>2.7918318914507525</v>
      </c>
      <c r="T147">
        <f>(MAX(S$16:S147) - S147)/MAX(S$16:S147)</f>
        <v>8.8902808303011911E-3</v>
      </c>
    </row>
    <row r="148" spans="1:20" x14ac:dyDescent="0.3">
      <c r="A148">
        <v>7</v>
      </c>
      <c r="B148">
        <v>2007</v>
      </c>
      <c r="C148">
        <v>263.60000000000002</v>
      </c>
      <c r="D148">
        <v>-1</v>
      </c>
      <c r="E148">
        <f t="shared" si="43"/>
        <v>1.0594485161560825</v>
      </c>
      <c r="F148">
        <f>(MAX(E$2:E148) - E148)/MAX(E$2:E148)</f>
        <v>3.497711819531097E-2</v>
      </c>
      <c r="G148">
        <f t="shared" si="44"/>
        <v>-7.8500061049999994</v>
      </c>
      <c r="H148" t="str">
        <f t="shared" si="36"/>
        <v/>
      </c>
      <c r="I148" s="5">
        <v>3</v>
      </c>
      <c r="J148" s="4">
        <v>315.83409090909095</v>
      </c>
      <c r="K148" s="4">
        <v>-11.300079346</v>
      </c>
      <c r="L148">
        <v>3</v>
      </c>
      <c r="M148">
        <v>315.83409090909095</v>
      </c>
      <c r="N148">
        <v>-11.300079346</v>
      </c>
      <c r="O148">
        <f t="shared" si="48"/>
        <v>10.599884030999998</v>
      </c>
      <c r="P148">
        <f t="shared" ref="P148:R159" si="49">L146</f>
        <v>1</v>
      </c>
      <c r="Q148">
        <f t="shared" si="49"/>
        <v>329.86956521739131</v>
      </c>
      <c r="R148">
        <f t="shared" si="49"/>
        <v>0.19995117000000029</v>
      </c>
      <c r="S148">
        <f t="shared" si="47"/>
        <v>2.7935224742807208</v>
      </c>
      <c r="T148">
        <f>(MAX(S$16:S148) - S148)/MAX(S$16:S148)</f>
        <v>8.2901182349193227E-3</v>
      </c>
    </row>
    <row r="149" spans="1:20" x14ac:dyDescent="0.3">
      <c r="A149">
        <v>7</v>
      </c>
      <c r="B149">
        <v>2007</v>
      </c>
      <c r="C149">
        <v>259.60000000000002</v>
      </c>
      <c r="D149">
        <v>3.3500061040000002</v>
      </c>
      <c r="E149">
        <f t="shared" si="43"/>
        <v>1.073106489334051</v>
      </c>
      <c r="F149">
        <f>(MAX(E$2:E149) - E149)/MAX(E$2:E149)</f>
        <v>2.2536441338605172E-2</v>
      </c>
      <c r="G149">
        <f t="shared" si="44"/>
        <v>-4.5000000009999992</v>
      </c>
      <c r="H149" t="str">
        <f t="shared" si="36"/>
        <v/>
      </c>
      <c r="I149" s="5">
        <v>4</v>
      </c>
      <c r="J149" s="4">
        <v>314.80952380952374</v>
      </c>
      <c r="K149" s="4">
        <v>4.250152589999999</v>
      </c>
      <c r="L149">
        <v>4</v>
      </c>
      <c r="M149">
        <v>314.80952380952374</v>
      </c>
      <c r="N149">
        <v>4.250152589999999</v>
      </c>
      <c r="O149">
        <f t="shared" si="48"/>
        <v>14.850036620999997</v>
      </c>
      <c r="P149">
        <f t="shared" si="49"/>
        <v>2</v>
      </c>
      <c r="Q149">
        <f t="shared" si="49"/>
        <v>316.08250000000004</v>
      </c>
      <c r="R149">
        <f t="shared" si="49"/>
        <v>21.700012207</v>
      </c>
      <c r="S149">
        <f t="shared" si="47"/>
        <v>2.9851143919624272</v>
      </c>
      <c r="T149">
        <f>(MAX(S$16:S149) - S149)/MAX(S$16:S149)</f>
        <v>0</v>
      </c>
    </row>
    <row r="150" spans="1:20" x14ac:dyDescent="0.3">
      <c r="A150">
        <v>7</v>
      </c>
      <c r="B150">
        <v>2007</v>
      </c>
      <c r="C150">
        <v>265</v>
      </c>
      <c r="D150">
        <v>-0.39999389600000002</v>
      </c>
      <c r="E150">
        <f t="shared" si="43"/>
        <v>1.0714883504304806</v>
      </c>
      <c r="F150">
        <f>(MAX(E$2:E150) - E150)/MAX(E$2:E150)</f>
        <v>2.4010360121888133E-2</v>
      </c>
      <c r="G150">
        <f t="shared" si="44"/>
        <v>-4.899993896999999</v>
      </c>
      <c r="H150" t="str">
        <f t="shared" si="36"/>
        <v/>
      </c>
      <c r="I150" s="5">
        <v>5</v>
      </c>
      <c r="J150" s="4">
        <v>316.52391304347822</v>
      </c>
      <c r="K150" s="4">
        <v>1.9000854499999997</v>
      </c>
      <c r="L150">
        <v>5</v>
      </c>
      <c r="M150">
        <v>316.52391304347822</v>
      </c>
      <c r="N150">
        <v>1.9000854499999997</v>
      </c>
      <c r="O150">
        <f t="shared" si="48"/>
        <v>16.750122070999996</v>
      </c>
      <c r="P150">
        <f t="shared" si="49"/>
        <v>3</v>
      </c>
      <c r="Q150">
        <f t="shared" si="49"/>
        <v>315.83409090909095</v>
      </c>
      <c r="R150">
        <f t="shared" si="49"/>
        <v>-11.300079346</v>
      </c>
      <c r="S150">
        <f t="shared" si="47"/>
        <v>2.8784181915630991</v>
      </c>
      <c r="T150">
        <f>(MAX(S$16:S150) - S150)/MAX(S$16:S150)</f>
        <v>3.5742750993601149E-2</v>
      </c>
    </row>
    <row r="151" spans="1:20" x14ac:dyDescent="0.3">
      <c r="A151">
        <v>7</v>
      </c>
      <c r="B151">
        <v>2007</v>
      </c>
      <c r="C151">
        <v>252.8</v>
      </c>
      <c r="D151">
        <v>-5.5500030520000001</v>
      </c>
      <c r="E151">
        <f t="shared" si="43"/>
        <v>1.047988283771238</v>
      </c>
      <c r="F151">
        <f>(MAX(E$2:E151) - E151)/MAX(E$2:E151)</f>
        <v>4.5415932647852757E-2</v>
      </c>
      <c r="G151">
        <f t="shared" si="44"/>
        <v>-10.449996948999999</v>
      </c>
      <c r="H151" t="str">
        <f t="shared" si="36"/>
        <v/>
      </c>
      <c r="I151" s="5">
        <v>6</v>
      </c>
      <c r="J151" s="4">
        <v>308.48571428571427</v>
      </c>
      <c r="K151" s="4">
        <v>-4.2000732419999993</v>
      </c>
      <c r="L151">
        <v>6</v>
      </c>
      <c r="M151">
        <v>308.48571428571427</v>
      </c>
      <c r="N151">
        <v>-4.2000732419999993</v>
      </c>
      <c r="O151">
        <f t="shared" si="48"/>
        <v>12.550048828999998</v>
      </c>
      <c r="P151">
        <f t="shared" si="49"/>
        <v>4</v>
      </c>
      <c r="Q151">
        <f t="shared" si="49"/>
        <v>314.80952380952374</v>
      </c>
      <c r="R151">
        <f t="shared" si="49"/>
        <v>4.250152589999999</v>
      </c>
      <c r="S151">
        <f t="shared" si="47"/>
        <v>2.9172400247387618</v>
      </c>
      <c r="T151">
        <f>(MAX(S$16:S151) - S151)/MAX(S$16:S151)</f>
        <v>2.2737610125233614E-2</v>
      </c>
    </row>
    <row r="152" spans="1:20" x14ac:dyDescent="0.3">
      <c r="A152">
        <v>7</v>
      </c>
      <c r="B152">
        <v>2007</v>
      </c>
      <c r="C152">
        <v>246.2</v>
      </c>
      <c r="D152">
        <v>-0.85000610399999998</v>
      </c>
      <c r="E152">
        <f t="shared" si="43"/>
        <v>1.0443737198326193</v>
      </c>
      <c r="F152">
        <f>(MAX(E$2:E152) - E152)/MAX(E$2:E152)</f>
        <v>4.8708340778423245E-2</v>
      </c>
      <c r="G152">
        <f t="shared" si="44"/>
        <v>-11.300003052999999</v>
      </c>
      <c r="H152" t="str">
        <f t="shared" si="36"/>
        <v/>
      </c>
      <c r="I152" s="5">
        <v>7</v>
      </c>
      <c r="J152" s="4">
        <v>296.48636363636365</v>
      </c>
      <c r="K152" s="4">
        <v>-1.3500671409999994</v>
      </c>
      <c r="L152">
        <v>7</v>
      </c>
      <c r="M152">
        <v>296.48636363636365</v>
      </c>
      <c r="N152">
        <v>-1.3500671409999994</v>
      </c>
      <c r="O152">
        <f t="shared" si="48"/>
        <v>11.199981687999998</v>
      </c>
      <c r="P152">
        <f t="shared" si="49"/>
        <v>5</v>
      </c>
      <c r="Q152">
        <f t="shared" si="49"/>
        <v>316.52391304347822</v>
      </c>
      <c r="R152">
        <f t="shared" si="49"/>
        <v>1.9000854499999997</v>
      </c>
      <c r="S152">
        <f t="shared" si="47"/>
        <v>2.9347346344401082</v>
      </c>
      <c r="T152">
        <f>(MAX(S$16:S152) - S152)/MAX(S$16:S152)</f>
        <v>1.6876993946352312E-2</v>
      </c>
    </row>
    <row r="153" spans="1:20" x14ac:dyDescent="0.3">
      <c r="A153">
        <v>7</v>
      </c>
      <c r="B153">
        <v>2007</v>
      </c>
      <c r="C153">
        <v>251.65</v>
      </c>
      <c r="D153">
        <v>0.100006104</v>
      </c>
      <c r="E153">
        <f t="shared" si="43"/>
        <v>1.0447883405482703</v>
      </c>
      <c r="F153">
        <f>(MAX(E$2:E153) - E153)/MAX(E$2:E153)</f>
        <v>4.8330674028437902E-2</v>
      </c>
      <c r="G153">
        <f t="shared" si="44"/>
        <v>-11.199996948999999</v>
      </c>
      <c r="H153" t="str">
        <f t="shared" ref="H153:H216" si="50">IF(A153=A154, "", IF(-C131*0.05 &gt; MIN(G132:G153), -C131*0.05, ""))</f>
        <v/>
      </c>
      <c r="I153" s="5">
        <v>8</v>
      </c>
      <c r="J153" s="4">
        <v>294.60217391304343</v>
      </c>
      <c r="K153" s="4">
        <v>-5.249938963</v>
      </c>
      <c r="L153">
        <v>8</v>
      </c>
      <c r="M153">
        <v>294.60217391304343</v>
      </c>
      <c r="N153">
        <v>-5.249938963</v>
      </c>
      <c r="O153">
        <f t="shared" si="48"/>
        <v>5.9500427249999976</v>
      </c>
      <c r="P153">
        <f t="shared" si="49"/>
        <v>6</v>
      </c>
      <c r="Q153">
        <f t="shared" si="49"/>
        <v>308.48571428571427</v>
      </c>
      <c r="R153">
        <f t="shared" si="49"/>
        <v>-4.2000732419999993</v>
      </c>
      <c r="S153">
        <f t="shared" si="47"/>
        <v>2.8948177963505906</v>
      </c>
      <c r="T153">
        <f>(MAX(S$16:S153) - S153)/MAX(S$16:S153)</f>
        <v>3.0248956574315831E-2</v>
      </c>
    </row>
    <row r="154" spans="1:20" x14ac:dyDescent="0.3">
      <c r="A154">
        <v>8</v>
      </c>
      <c r="B154">
        <v>2007</v>
      </c>
      <c r="C154">
        <v>251.7</v>
      </c>
      <c r="D154">
        <v>-2.8000030520000001</v>
      </c>
      <c r="E154">
        <f t="shared" si="43"/>
        <v>1.03317735472512</v>
      </c>
      <c r="F154">
        <f>(MAX(E$2:E154) - E154)/MAX(E$2:E154)</f>
        <v>5.8906805693904489E-2</v>
      </c>
      <c r="G154">
        <f t="shared" si="44"/>
        <v>-2.8000030520000001</v>
      </c>
      <c r="H154" t="str">
        <f t="shared" si="50"/>
        <v/>
      </c>
      <c r="I154" s="5">
        <v>9</v>
      </c>
      <c r="J154" s="4">
        <v>296.47249999999997</v>
      </c>
      <c r="K154" s="4">
        <v>-3.6999206529999995</v>
      </c>
      <c r="L154">
        <v>9</v>
      </c>
      <c r="M154">
        <v>296.47249999999997</v>
      </c>
      <c r="N154">
        <v>-3.6999206529999995</v>
      </c>
      <c r="O154">
        <f t="shared" si="48"/>
        <v>2.2501220719999981</v>
      </c>
      <c r="P154">
        <f t="shared" si="49"/>
        <v>7</v>
      </c>
      <c r="Q154">
        <f t="shared" si="49"/>
        <v>296.48636363636365</v>
      </c>
      <c r="R154">
        <f t="shared" si="49"/>
        <v>-1.3500671409999994</v>
      </c>
      <c r="S154">
        <f t="shared" si="47"/>
        <v>2.8816492642813132</v>
      </c>
      <c r="T154">
        <f>(MAX(S$16:S154) - S154)/MAX(S$16:S154)</f>
        <v>3.4660356051915191E-2</v>
      </c>
    </row>
    <row r="155" spans="1:20" x14ac:dyDescent="0.3">
      <c r="A155">
        <v>8</v>
      </c>
      <c r="B155">
        <v>2007</v>
      </c>
      <c r="C155">
        <v>246.1</v>
      </c>
      <c r="D155">
        <v>5.1500091550000002</v>
      </c>
      <c r="E155">
        <f t="shared" si="43"/>
        <v>1.0547765093888235</v>
      </c>
      <c r="F155">
        <f>(MAX(E$2:E155) - E155)/MAX(E$2:E155)</f>
        <v>3.9232722281396688E-2</v>
      </c>
      <c r="G155">
        <f t="shared" si="44"/>
        <v>2.3500061030000001</v>
      </c>
      <c r="H155" t="str">
        <f t="shared" si="50"/>
        <v/>
      </c>
      <c r="I155" s="5">
        <v>10</v>
      </c>
      <c r="J155" s="4">
        <v>280.39999999999998</v>
      </c>
      <c r="K155" s="4">
        <v>-2.5000305189999987</v>
      </c>
      <c r="L155">
        <v>10</v>
      </c>
      <c r="M155">
        <v>280.39999999999998</v>
      </c>
      <c r="N155">
        <v>-2.5000305189999987</v>
      </c>
      <c r="O155">
        <f t="shared" si="48"/>
        <v>-0.24990844700000059</v>
      </c>
      <c r="P155">
        <f t="shared" si="49"/>
        <v>8</v>
      </c>
      <c r="Q155">
        <f t="shared" si="49"/>
        <v>294.60217391304343</v>
      </c>
      <c r="R155">
        <f t="shared" si="49"/>
        <v>-5.249938963</v>
      </c>
      <c r="S155">
        <f t="shared" si="47"/>
        <v>2.8303483724149774</v>
      </c>
      <c r="T155">
        <f>(MAX(S$16:S155) - S155)/MAX(S$16:S155)</f>
        <v>5.1845925892878758E-2</v>
      </c>
    </row>
    <row r="156" spans="1:20" x14ac:dyDescent="0.3">
      <c r="A156">
        <v>8</v>
      </c>
      <c r="B156">
        <v>2007</v>
      </c>
      <c r="C156">
        <v>246.7</v>
      </c>
      <c r="D156">
        <v>3.8499908450000002</v>
      </c>
      <c r="E156">
        <f t="shared" si="43"/>
        <v>1.071220850794431</v>
      </c>
      <c r="F156">
        <f>(MAX(E$2:E156) - E156)/MAX(E$2:E156)</f>
        <v>2.4254018275848225E-2</v>
      </c>
      <c r="G156">
        <f t="shared" si="44"/>
        <v>6.1999969480000008</v>
      </c>
      <c r="H156" t="str">
        <f t="shared" si="50"/>
        <v/>
      </c>
      <c r="I156" s="5">
        <v>11</v>
      </c>
      <c r="J156" s="4">
        <v>269.41590909090905</v>
      </c>
      <c r="K156" s="4">
        <v>-1.4999694799999994</v>
      </c>
      <c r="L156">
        <v>11</v>
      </c>
      <c r="M156">
        <v>269.41590909090905</v>
      </c>
      <c r="N156">
        <v>-1.4999694799999994</v>
      </c>
      <c r="O156">
        <f t="shared" si="48"/>
        <v>-1.749877927</v>
      </c>
      <c r="P156">
        <f t="shared" si="49"/>
        <v>9</v>
      </c>
      <c r="Q156">
        <f t="shared" si="49"/>
        <v>296.47249999999997</v>
      </c>
      <c r="R156">
        <f t="shared" si="49"/>
        <v>-3.6999206529999995</v>
      </c>
      <c r="S156">
        <f t="shared" si="47"/>
        <v>2.7950614829601887</v>
      </c>
      <c r="T156">
        <f>(MAX(S$16:S156) - S156)/MAX(S$16:S156)</f>
        <v>6.3666876389717464E-2</v>
      </c>
    </row>
    <row r="157" spans="1:20" x14ac:dyDescent="0.3">
      <c r="A157">
        <v>8</v>
      </c>
      <c r="B157">
        <v>2007</v>
      </c>
      <c r="C157">
        <v>238.2</v>
      </c>
      <c r="D157">
        <v>7</v>
      </c>
      <c r="E157">
        <f t="shared" si="43"/>
        <v>1.1026694125476024</v>
      </c>
      <c r="F157">
        <f>(MAX(E$2:E157) - E157)/MAX(E$2:E157)</f>
        <v>0</v>
      </c>
      <c r="G157">
        <f t="shared" si="44"/>
        <v>13.199996948000001</v>
      </c>
      <c r="H157" t="str">
        <f t="shared" si="50"/>
        <v/>
      </c>
      <c r="I157" s="5">
        <v>12</v>
      </c>
      <c r="J157" s="4">
        <v>265.52857142857141</v>
      </c>
      <c r="K157" s="4">
        <v>-6.3999023389999987</v>
      </c>
      <c r="L157">
        <v>12</v>
      </c>
      <c r="M157">
        <v>265.52857142857141</v>
      </c>
      <c r="N157">
        <v>-6.3999023389999987</v>
      </c>
      <c r="O157">
        <f t="shared" si="48"/>
        <v>-8.1497802659999987</v>
      </c>
      <c r="P157">
        <f t="shared" si="49"/>
        <v>10</v>
      </c>
      <c r="Q157">
        <f t="shared" si="49"/>
        <v>280.39999999999998</v>
      </c>
      <c r="R157">
        <f t="shared" si="49"/>
        <v>-2.5000305189999987</v>
      </c>
      <c r="S157">
        <f t="shared" si="47"/>
        <v>2.7701657936917439</v>
      </c>
      <c r="T157">
        <f>(MAX(S$16:S157) - S157)/MAX(S$16:S157)</f>
        <v>7.2006821195677931E-2</v>
      </c>
    </row>
    <row r="158" spans="1:20" x14ac:dyDescent="0.3">
      <c r="A158">
        <v>8</v>
      </c>
      <c r="B158">
        <v>2007</v>
      </c>
      <c r="C158">
        <v>247.55</v>
      </c>
      <c r="D158">
        <v>-4.8500061040000002</v>
      </c>
      <c r="E158">
        <f t="shared" si="43"/>
        <v>1.0810874879741086</v>
      </c>
      <c r="F158">
        <f>(MAX(E$2:E158) - E158)/MAX(E$2:E158)</f>
        <v>1.9572434247206564E-2</v>
      </c>
      <c r="G158">
        <f t="shared" si="44"/>
        <v>8.3499908440000006</v>
      </c>
      <c r="H158" t="str">
        <f t="shared" si="50"/>
        <v/>
      </c>
      <c r="I158" s="3" t="s">
        <v>51</v>
      </c>
      <c r="J158" s="4">
        <v>249.45677099967955</v>
      </c>
      <c r="K158" s="4">
        <v>245.15083312299976</v>
      </c>
      <c r="L158" t="s">
        <v>51</v>
      </c>
      <c r="M158">
        <v>249.45677099967955</v>
      </c>
      <c r="N158">
        <v>245.15083312299976</v>
      </c>
      <c r="P158">
        <f t="shared" si="49"/>
        <v>11</v>
      </c>
      <c r="Q158">
        <f t="shared" si="49"/>
        <v>269.41590909090905</v>
      </c>
      <c r="R158">
        <f t="shared" si="49"/>
        <v>-1.4999694799999994</v>
      </c>
      <c r="S158">
        <f t="shared" si="47"/>
        <v>2.7547583554489936</v>
      </c>
      <c r="T158">
        <f>(MAX(S$16:S158) - S158)/MAX(S$16:S158)</f>
        <v>7.716824425009608E-2</v>
      </c>
    </row>
    <row r="159" spans="1:20" x14ac:dyDescent="0.3">
      <c r="A159">
        <v>8</v>
      </c>
      <c r="B159">
        <v>2007</v>
      </c>
      <c r="C159">
        <v>247.2</v>
      </c>
      <c r="D159">
        <v>3.5</v>
      </c>
      <c r="E159">
        <f t="shared" si="43"/>
        <v>1.0963788407318005</v>
      </c>
      <c r="F159">
        <f>(MAX(E$2:E159) - E159)/MAX(E$2:E159)</f>
        <v>5.7048574524872688E-3</v>
      </c>
      <c r="G159">
        <f t="shared" si="44"/>
        <v>11.849990844000001</v>
      </c>
      <c r="H159" t="str">
        <f t="shared" si="50"/>
        <v/>
      </c>
      <c r="P159">
        <f t="shared" si="49"/>
        <v>12</v>
      </c>
      <c r="Q159">
        <f t="shared" si="49"/>
        <v>265.52857142857141</v>
      </c>
      <c r="R159">
        <f t="shared" si="49"/>
        <v>-6.3999023389999987</v>
      </c>
      <c r="S159">
        <f t="shared" si="47"/>
        <v>2.6884281893082349</v>
      </c>
      <c r="T159">
        <f>(MAX(S$16:S159) - S159)/MAX(S$16:S159)</f>
        <v>9.9388553903674529E-2</v>
      </c>
    </row>
    <row r="160" spans="1:20" x14ac:dyDescent="0.3">
      <c r="A160">
        <v>8</v>
      </c>
      <c r="B160">
        <v>2007</v>
      </c>
      <c r="C160">
        <v>251.8</v>
      </c>
      <c r="D160">
        <v>2.6000061040000002</v>
      </c>
      <c r="E160">
        <f t="shared" si="43"/>
        <v>1.1076883764209224</v>
      </c>
      <c r="F160">
        <f>(MAX(E$2:E160) - E160)/MAX(E$2:E160)</f>
        <v>0</v>
      </c>
      <c r="G160">
        <f t="shared" si="44"/>
        <v>14.449996948000001</v>
      </c>
      <c r="H160" t="str">
        <f t="shared" si="50"/>
        <v/>
      </c>
      <c r="T160">
        <f>MAX(T16:T159)</f>
        <v>0.1695156098460299</v>
      </c>
    </row>
    <row r="161" spans="1:8" x14ac:dyDescent="0.3">
      <c r="A161">
        <v>8</v>
      </c>
      <c r="B161">
        <v>2007</v>
      </c>
      <c r="C161">
        <v>242.3</v>
      </c>
      <c r="D161">
        <v>6.8000030520000001</v>
      </c>
      <c r="E161">
        <f t="shared" si="43"/>
        <v>1.1387438946049375</v>
      </c>
      <c r="F161">
        <f>(MAX(E$2:E161) - E161)/MAX(E$2:E161)</f>
        <v>0</v>
      </c>
      <c r="G161">
        <f t="shared" si="44"/>
        <v>21.25</v>
      </c>
      <c r="H161" t="str">
        <f t="shared" si="50"/>
        <v/>
      </c>
    </row>
    <row r="162" spans="1:8" x14ac:dyDescent="0.3">
      <c r="A162">
        <v>8</v>
      </c>
      <c r="B162">
        <v>2007</v>
      </c>
      <c r="C162">
        <v>241.1</v>
      </c>
      <c r="D162">
        <v>1.900009155</v>
      </c>
      <c r="E162">
        <f t="shared" si="43"/>
        <v>1.1477088892176492</v>
      </c>
      <c r="F162">
        <f>(MAX(E$2:E162) - E162)/MAX(E$2:E162)</f>
        <v>0</v>
      </c>
      <c r="G162">
        <f t="shared" si="44"/>
        <v>23.150009154999999</v>
      </c>
      <c r="H162" t="str">
        <f t="shared" si="50"/>
        <v/>
      </c>
    </row>
    <row r="163" spans="1:8" x14ac:dyDescent="0.3">
      <c r="A163">
        <v>8</v>
      </c>
      <c r="B163">
        <v>2007</v>
      </c>
      <c r="C163">
        <v>240.65</v>
      </c>
      <c r="D163">
        <v>-2.3000030520000001</v>
      </c>
      <c r="E163">
        <f t="shared" si="43"/>
        <v>1.1367506751554837</v>
      </c>
      <c r="F163">
        <f>(MAX(E$2:E163) - E163)/MAX(E$2:E163)</f>
        <v>9.5479037978309835E-3</v>
      </c>
      <c r="G163">
        <f t="shared" si="44"/>
        <v>20.850006102999998</v>
      </c>
      <c r="H163" t="str">
        <f t="shared" si="50"/>
        <v/>
      </c>
    </row>
    <row r="164" spans="1:8" x14ac:dyDescent="0.3">
      <c r="A164">
        <v>8</v>
      </c>
      <c r="B164">
        <v>2007</v>
      </c>
      <c r="C164">
        <v>240.65</v>
      </c>
      <c r="D164">
        <v>-0.75</v>
      </c>
      <c r="E164">
        <f t="shared" si="43"/>
        <v>1.133211466996912</v>
      </c>
      <c r="F164">
        <f>(MAX(E$2:E164) - E164)/MAX(E$2:E164)</f>
        <v>1.2631619705080093E-2</v>
      </c>
      <c r="G164">
        <f t="shared" si="44"/>
        <v>20.100006102999998</v>
      </c>
      <c r="H164" t="str">
        <f t="shared" si="50"/>
        <v/>
      </c>
    </row>
    <row r="165" spans="1:8" x14ac:dyDescent="0.3">
      <c r="A165">
        <v>8</v>
      </c>
      <c r="B165">
        <v>2007</v>
      </c>
      <c r="C165">
        <v>229.9</v>
      </c>
      <c r="D165">
        <v>-10</v>
      </c>
      <c r="E165">
        <f t="shared" si="43"/>
        <v>1.0839692636245799</v>
      </c>
      <c r="F165">
        <f>(MAX(E$2:E165) - E165)/MAX(E$2:E165)</f>
        <v>5.5536404912327801E-2</v>
      </c>
      <c r="G165">
        <f t="shared" si="44"/>
        <v>10.100006102999998</v>
      </c>
      <c r="H165" t="str">
        <f t="shared" si="50"/>
        <v/>
      </c>
    </row>
    <row r="166" spans="1:8" x14ac:dyDescent="0.3">
      <c r="A166">
        <v>8</v>
      </c>
      <c r="B166">
        <v>2007</v>
      </c>
      <c r="C166">
        <v>225.75</v>
      </c>
      <c r="D166">
        <v>1.0500030520000001</v>
      </c>
      <c r="E166">
        <f t="shared" si="43"/>
        <v>1.0890059540522428</v>
      </c>
      <c r="F166">
        <f>(MAX(E$2:E166) - E166)/MAX(E$2:E166)</f>
        <v>5.1147931079824696E-2</v>
      </c>
      <c r="G166">
        <f t="shared" si="44"/>
        <v>11.150009154999999</v>
      </c>
      <c r="H166" t="str">
        <f t="shared" si="50"/>
        <v/>
      </c>
    </row>
    <row r="167" spans="1:8" x14ac:dyDescent="0.3">
      <c r="A167">
        <v>8</v>
      </c>
      <c r="B167">
        <v>2007</v>
      </c>
      <c r="C167">
        <v>225.2</v>
      </c>
      <c r="D167">
        <v>8.5</v>
      </c>
      <c r="E167">
        <f t="shared" si="43"/>
        <v>1.130068538682947</v>
      </c>
      <c r="F167">
        <f>(MAX(E$2:E167) - E167)/MAX(E$2:E167)</f>
        <v>1.5370056553911531E-2</v>
      </c>
      <c r="G167">
        <f t="shared" si="44"/>
        <v>19.650009154999999</v>
      </c>
      <c r="H167" t="str">
        <f t="shared" si="50"/>
        <v/>
      </c>
    </row>
    <row r="168" spans="1:8" x14ac:dyDescent="0.3">
      <c r="A168">
        <v>8</v>
      </c>
      <c r="B168">
        <v>2007</v>
      </c>
      <c r="C168">
        <v>229.6</v>
      </c>
      <c r="D168">
        <v>0</v>
      </c>
      <c r="E168">
        <f t="shared" si="43"/>
        <v>1.130068538682947</v>
      </c>
      <c r="F168">
        <f>(MAX(E$2:E168) - E168)/MAX(E$2:E168)</f>
        <v>1.5370056553911531E-2</v>
      </c>
      <c r="G168">
        <f t="shared" si="44"/>
        <v>19.650009154999999</v>
      </c>
      <c r="H168" t="str">
        <f t="shared" si="50"/>
        <v/>
      </c>
    </row>
    <row r="169" spans="1:8" x14ac:dyDescent="0.3">
      <c r="A169">
        <v>8</v>
      </c>
      <c r="B169">
        <v>2007</v>
      </c>
      <c r="C169">
        <v>229.8</v>
      </c>
      <c r="D169">
        <v>1</v>
      </c>
      <c r="E169">
        <f t="shared" si="43"/>
        <v>1.1349812387270908</v>
      </c>
      <c r="F169">
        <f>(MAX(E$2:E169) - E169)/MAX(E$2:E169)</f>
        <v>1.1089615677050677E-2</v>
      </c>
      <c r="G169">
        <f t="shared" si="44"/>
        <v>20.650009154999999</v>
      </c>
      <c r="H169" t="str">
        <f t="shared" si="50"/>
        <v/>
      </c>
    </row>
    <row r="170" spans="1:8" x14ac:dyDescent="0.3">
      <c r="A170">
        <v>8</v>
      </c>
      <c r="B170">
        <v>2007</v>
      </c>
      <c r="C170">
        <v>238.7</v>
      </c>
      <c r="D170">
        <v>-6.0999908449999998</v>
      </c>
      <c r="E170">
        <f t="shared" si="43"/>
        <v>1.1060057389771263</v>
      </c>
      <c r="F170">
        <f>(MAX(E$2:E170) - E170)/MAX(E$2:E170)</f>
        <v>3.6336000036516623E-2</v>
      </c>
      <c r="G170">
        <f t="shared" si="44"/>
        <v>14.550018309999999</v>
      </c>
      <c r="H170" t="str">
        <f t="shared" si="50"/>
        <v/>
      </c>
    </row>
    <row r="171" spans="1:8" x14ac:dyDescent="0.3">
      <c r="A171">
        <v>8</v>
      </c>
      <c r="B171">
        <v>2007</v>
      </c>
      <c r="C171">
        <v>236.9</v>
      </c>
      <c r="D171">
        <v>1.5</v>
      </c>
      <c r="E171">
        <f t="shared" si="43"/>
        <v>1.1130017271571906</v>
      </c>
      <c r="F171">
        <f>(MAX(E$2:E171) - E171)/MAX(E$2:E171)</f>
        <v>3.0240387947258335E-2</v>
      </c>
      <c r="G171">
        <f t="shared" si="44"/>
        <v>16.050018309999999</v>
      </c>
      <c r="H171" t="str">
        <f t="shared" si="50"/>
        <v/>
      </c>
    </row>
    <row r="172" spans="1:8" x14ac:dyDescent="0.3">
      <c r="A172">
        <v>8</v>
      </c>
      <c r="B172">
        <v>2007</v>
      </c>
      <c r="C172">
        <v>241.1</v>
      </c>
      <c r="D172">
        <v>4.5500030520000001</v>
      </c>
      <c r="E172">
        <f t="shared" si="43"/>
        <v>1.1339851244785968</v>
      </c>
      <c r="F172">
        <f>(MAX(E$2:E172) - E172)/MAX(E$2:E172)</f>
        <v>1.1957531102166021E-2</v>
      </c>
      <c r="G172">
        <f t="shared" si="44"/>
        <v>20.600021362</v>
      </c>
      <c r="H172" t="str">
        <f t="shared" si="50"/>
        <v/>
      </c>
    </row>
    <row r="173" spans="1:8" x14ac:dyDescent="0.3">
      <c r="A173">
        <v>8</v>
      </c>
      <c r="B173">
        <v>2007</v>
      </c>
      <c r="C173">
        <v>238.75</v>
      </c>
      <c r="D173">
        <v>0.25</v>
      </c>
      <c r="E173">
        <f t="shared" si="43"/>
        <v>1.1351713560381298</v>
      </c>
      <c r="F173">
        <f>(MAX(E$2:E173) - E173)/MAX(E$2:E173)</f>
        <v>1.0923966257737899E-2</v>
      </c>
      <c r="G173">
        <f t="shared" si="44"/>
        <v>20.850021362</v>
      </c>
      <c r="H173" t="str">
        <f t="shared" si="50"/>
        <v/>
      </c>
    </row>
    <row r="174" spans="1:8" x14ac:dyDescent="0.3">
      <c r="A174">
        <v>8</v>
      </c>
      <c r="B174">
        <v>2007</v>
      </c>
      <c r="C174">
        <v>234.7</v>
      </c>
      <c r="D174">
        <v>-7.8500061040000002</v>
      </c>
      <c r="E174">
        <f t="shared" si="43"/>
        <v>1.0972412709426407</v>
      </c>
      <c r="F174">
        <f>(MAX(E$2:E174) - E174)/MAX(E$2:E174)</f>
        <v>4.3972490541055648E-2</v>
      </c>
      <c r="G174">
        <f t="shared" si="44"/>
        <v>13.000015257999999</v>
      </c>
      <c r="H174" t="str">
        <f t="shared" si="50"/>
        <v/>
      </c>
    </row>
    <row r="175" spans="1:8" x14ac:dyDescent="0.3">
      <c r="A175">
        <v>8</v>
      </c>
      <c r="B175">
        <v>2007</v>
      </c>
      <c r="C175">
        <v>246.2</v>
      </c>
      <c r="D175">
        <v>3.3000030520000001</v>
      </c>
      <c r="E175">
        <f t="shared" si="43"/>
        <v>1.1119337105988072</v>
      </c>
      <c r="F175">
        <f>(MAX(E$2:E175) - E175)/MAX(E$2:E175)</f>
        <v>3.1170951932966789E-2</v>
      </c>
      <c r="G175">
        <f t="shared" si="44"/>
        <v>16.300018309999999</v>
      </c>
      <c r="H175" t="str">
        <f t="shared" si="50"/>
        <v/>
      </c>
    </row>
    <row r="176" spans="1:8" x14ac:dyDescent="0.3">
      <c r="A176">
        <v>8</v>
      </c>
      <c r="B176">
        <v>2007</v>
      </c>
      <c r="C176">
        <v>244.6</v>
      </c>
      <c r="D176">
        <v>-0.5</v>
      </c>
      <c r="E176">
        <f t="shared" si="43"/>
        <v>1.1096630201309243</v>
      </c>
      <c r="F176">
        <f>(MAX(E$2:E176) - E176)/MAX(E$2:E176)</f>
        <v>3.3149407000462788E-2</v>
      </c>
      <c r="G176">
        <f t="shared" si="44"/>
        <v>15.800018309999999</v>
      </c>
      <c r="H176" t="str">
        <f t="shared" si="50"/>
        <v/>
      </c>
    </row>
    <row r="177" spans="1:8" x14ac:dyDescent="0.3">
      <c r="A177">
        <v>9</v>
      </c>
      <c r="B177">
        <v>2007</v>
      </c>
      <c r="C177">
        <v>248.15</v>
      </c>
      <c r="D177">
        <v>5.0003051999999999E-2</v>
      </c>
      <c r="E177">
        <f t="shared" si="43"/>
        <v>1.1098863973268154</v>
      </c>
      <c r="F177">
        <f>(MAX(E$2:E177) - E177)/MAX(E$2:E177)</f>
        <v>3.2954778207404195E-2</v>
      </c>
      <c r="G177">
        <f t="shared" si="44"/>
        <v>5.0003051999999999E-2</v>
      </c>
      <c r="H177" t="str">
        <f t="shared" si="50"/>
        <v/>
      </c>
    </row>
    <row r="178" spans="1:8" x14ac:dyDescent="0.3">
      <c r="A178">
        <v>9</v>
      </c>
      <c r="B178">
        <v>2007</v>
      </c>
      <c r="C178">
        <v>248.35</v>
      </c>
      <c r="D178">
        <v>-0.14999389599999999</v>
      </c>
      <c r="E178">
        <f t="shared" si="43"/>
        <v>1.1092167387455083</v>
      </c>
      <c r="F178">
        <f>(MAX(E$2:E178) - E178)/MAX(E$2:E178)</f>
        <v>3.3538252455620185E-2</v>
      </c>
      <c r="G178">
        <f t="shared" si="44"/>
        <v>-9.9990843999999995E-2</v>
      </c>
      <c r="H178" t="str">
        <f t="shared" si="50"/>
        <v/>
      </c>
    </row>
    <row r="179" spans="1:8" x14ac:dyDescent="0.3">
      <c r="A179">
        <v>9</v>
      </c>
      <c r="B179">
        <v>2007</v>
      </c>
      <c r="C179">
        <v>249.7</v>
      </c>
      <c r="D179">
        <v>2.5999908450000002</v>
      </c>
      <c r="E179">
        <f t="shared" si="43"/>
        <v>1.1207548621435588</v>
      </c>
      <c r="F179">
        <f>(MAX(E$2:E179) - E179)/MAX(E$2:E179)</f>
        <v>2.3485073024453101E-2</v>
      </c>
      <c r="G179">
        <f t="shared" si="44"/>
        <v>2.5000000010000001</v>
      </c>
      <c r="H179" t="str">
        <f t="shared" si="50"/>
        <v/>
      </c>
    </row>
    <row r="180" spans="1:8" x14ac:dyDescent="0.3">
      <c r="A180">
        <v>9</v>
      </c>
      <c r="B180">
        <v>2007</v>
      </c>
      <c r="C180">
        <v>245.2</v>
      </c>
      <c r="D180">
        <v>0</v>
      </c>
      <c r="E180">
        <f t="shared" si="43"/>
        <v>1.1207548621435588</v>
      </c>
      <c r="F180">
        <f>(MAX(E$2:E180) - E180)/MAX(E$2:E180)</f>
        <v>2.3485073024453101E-2</v>
      </c>
      <c r="G180">
        <f t="shared" si="44"/>
        <v>2.5000000010000001</v>
      </c>
      <c r="H180" t="str">
        <f t="shared" si="50"/>
        <v/>
      </c>
    </row>
    <row r="181" spans="1:8" x14ac:dyDescent="0.3">
      <c r="A181">
        <v>9</v>
      </c>
      <c r="B181">
        <v>2007</v>
      </c>
      <c r="C181">
        <v>248.3</v>
      </c>
      <c r="D181">
        <v>1</v>
      </c>
      <c r="E181">
        <f t="shared" si="43"/>
        <v>1.1252640611257634</v>
      </c>
      <c r="F181">
        <f>(MAX(E$2:E181) - E181)/MAX(E$2:E181)</f>
        <v>1.955620306050402E-2</v>
      </c>
      <c r="G181">
        <f t="shared" si="44"/>
        <v>3.5000000010000001</v>
      </c>
      <c r="H181" t="str">
        <f t="shared" si="50"/>
        <v/>
      </c>
    </row>
    <row r="182" spans="1:8" x14ac:dyDescent="0.3">
      <c r="A182">
        <v>9</v>
      </c>
      <c r="B182">
        <v>2007</v>
      </c>
      <c r="C182">
        <v>243.75</v>
      </c>
      <c r="D182">
        <v>4.3999938959999998</v>
      </c>
      <c r="E182">
        <f t="shared" si="43"/>
        <v>1.1455561794656246</v>
      </c>
      <c r="F182">
        <f>(MAX(E$2:E182) - E182)/MAX(E$2:E182)</f>
        <v>1.8756583418048302E-3</v>
      </c>
      <c r="G182">
        <f t="shared" si="44"/>
        <v>7.8999938969999999</v>
      </c>
      <c r="H182" t="str">
        <f t="shared" si="50"/>
        <v/>
      </c>
    </row>
    <row r="183" spans="1:8" x14ac:dyDescent="0.3">
      <c r="A183">
        <v>9</v>
      </c>
      <c r="B183">
        <v>2007</v>
      </c>
      <c r="C183">
        <v>242.6</v>
      </c>
      <c r="D183">
        <v>1.400009155</v>
      </c>
      <c r="E183">
        <f t="shared" si="43"/>
        <v>1.1521604059688393</v>
      </c>
      <c r="F183">
        <f>(MAX(E$2:E183) - E183)/MAX(E$2:E183)</f>
        <v>0</v>
      </c>
      <c r="G183">
        <f t="shared" si="44"/>
        <v>9.3000030519999992</v>
      </c>
      <c r="H183" t="str">
        <f t="shared" si="50"/>
        <v/>
      </c>
    </row>
    <row r="184" spans="1:8" x14ac:dyDescent="0.3">
      <c r="A184">
        <v>9</v>
      </c>
      <c r="B184">
        <v>2007</v>
      </c>
      <c r="C184">
        <v>243.7</v>
      </c>
      <c r="D184">
        <v>-1.5500030520000001</v>
      </c>
      <c r="E184">
        <f t="shared" si="43"/>
        <v>1.1448396579446307</v>
      </c>
      <c r="F184">
        <f>(MAX(E$2:E184) - E184)/MAX(E$2:E184)</f>
        <v>6.3539312636356647E-3</v>
      </c>
      <c r="G184">
        <f t="shared" si="44"/>
        <v>7.7499999999999991</v>
      </c>
      <c r="H184" t="str">
        <f t="shared" si="50"/>
        <v/>
      </c>
    </row>
    <row r="185" spans="1:8" x14ac:dyDescent="0.3">
      <c r="A185">
        <v>9</v>
      </c>
      <c r="B185">
        <v>2007</v>
      </c>
      <c r="C185">
        <v>239.7</v>
      </c>
      <c r="D185">
        <v>-0.84999084499999999</v>
      </c>
      <c r="E185">
        <f t="shared" si="43"/>
        <v>1.1407840462424295</v>
      </c>
      <c r="F185">
        <f>(MAX(E$2:E185) - E185)/MAX(E$2:E185)</f>
        <v>9.8739374027035452E-3</v>
      </c>
      <c r="G185">
        <f t="shared" si="44"/>
        <v>6.9000091549999993</v>
      </c>
      <c r="H185" t="str">
        <f t="shared" si="50"/>
        <v/>
      </c>
    </row>
    <row r="186" spans="1:8" x14ac:dyDescent="0.3">
      <c r="A186">
        <v>9</v>
      </c>
      <c r="B186">
        <v>2007</v>
      </c>
      <c r="C186">
        <v>242.65</v>
      </c>
      <c r="D186">
        <v>0</v>
      </c>
      <c r="E186">
        <f t="shared" si="43"/>
        <v>1.1407840462424295</v>
      </c>
      <c r="F186">
        <f>(MAX(E$2:E186) - E186)/MAX(E$2:E186)</f>
        <v>9.8739374027035452E-3</v>
      </c>
      <c r="G186">
        <f t="shared" si="44"/>
        <v>6.9000091549999993</v>
      </c>
      <c r="H186" t="str">
        <f t="shared" si="50"/>
        <v/>
      </c>
    </row>
    <row r="187" spans="1:8" x14ac:dyDescent="0.3">
      <c r="A187">
        <v>9</v>
      </c>
      <c r="B187">
        <v>2007</v>
      </c>
      <c r="C187">
        <v>245.65</v>
      </c>
      <c r="D187">
        <v>-0.299987793</v>
      </c>
      <c r="E187">
        <f t="shared" si="43"/>
        <v>1.1393923138303246</v>
      </c>
      <c r="F187">
        <f>(MAX(E$2:E187) - E187)/MAX(E$2:E187)</f>
        <v>1.1081870260745644E-2</v>
      </c>
      <c r="G187">
        <f t="shared" si="44"/>
        <v>6.6000213619999997</v>
      </c>
      <c r="H187" t="str">
        <f t="shared" si="50"/>
        <v/>
      </c>
    </row>
    <row r="188" spans="1:8" x14ac:dyDescent="0.3">
      <c r="A188">
        <v>9</v>
      </c>
      <c r="B188">
        <v>2007</v>
      </c>
      <c r="C188">
        <v>245.35</v>
      </c>
      <c r="D188">
        <v>-0.299987793</v>
      </c>
      <c r="E188">
        <f t="shared" si="43"/>
        <v>1.1380005796473145</v>
      </c>
      <c r="F188">
        <f>(MAX(E$2:E188) - E188)/MAX(E$2:E188)</f>
        <v>1.2289804655817822E-2</v>
      </c>
      <c r="G188">
        <f t="shared" si="44"/>
        <v>6.300033569</v>
      </c>
      <c r="H188" t="str">
        <f t="shared" si="50"/>
        <v/>
      </c>
    </row>
    <row r="189" spans="1:8" x14ac:dyDescent="0.3">
      <c r="A189">
        <v>9</v>
      </c>
      <c r="B189">
        <v>2007</v>
      </c>
      <c r="C189">
        <v>249.9</v>
      </c>
      <c r="D189">
        <v>8.9499969480000008</v>
      </c>
      <c r="E189">
        <f t="shared" si="43"/>
        <v>1.1787165324802518</v>
      </c>
      <c r="F189">
        <f>(MAX(E$2:E189) - E189)/MAX(E$2:E189)</f>
        <v>0</v>
      </c>
      <c r="G189">
        <f t="shared" si="44"/>
        <v>15.250030517000001</v>
      </c>
      <c r="H189" t="str">
        <f t="shared" si="50"/>
        <v/>
      </c>
    </row>
    <row r="190" spans="1:8" x14ac:dyDescent="0.3">
      <c r="A190">
        <v>9</v>
      </c>
      <c r="B190">
        <v>2007</v>
      </c>
      <c r="C190">
        <v>251.35</v>
      </c>
      <c r="D190">
        <v>1</v>
      </c>
      <c r="E190">
        <f t="shared" si="43"/>
        <v>1.1834013855375334</v>
      </c>
      <c r="F190">
        <f>(MAX(E$2:E190) - E190)/MAX(E$2:E190)</f>
        <v>0</v>
      </c>
      <c r="G190">
        <f t="shared" si="44"/>
        <v>16.250030516999999</v>
      </c>
      <c r="H190" t="str">
        <f t="shared" si="50"/>
        <v/>
      </c>
    </row>
    <row r="191" spans="1:8" x14ac:dyDescent="0.3">
      <c r="A191">
        <v>9</v>
      </c>
      <c r="B191">
        <v>2007</v>
      </c>
      <c r="C191">
        <v>252</v>
      </c>
      <c r="D191">
        <v>0</v>
      </c>
      <c r="E191">
        <f t="shared" si="43"/>
        <v>1.1834013855375334</v>
      </c>
      <c r="F191">
        <f>(MAX(E$2:E191) - E191)/MAX(E$2:E191)</f>
        <v>0</v>
      </c>
      <c r="G191">
        <f t="shared" si="44"/>
        <v>16.250030516999999</v>
      </c>
      <c r="H191" t="str">
        <f t="shared" si="50"/>
        <v/>
      </c>
    </row>
    <row r="192" spans="1:8" x14ac:dyDescent="0.3">
      <c r="A192">
        <v>9</v>
      </c>
      <c r="B192">
        <v>2007</v>
      </c>
      <c r="C192">
        <v>252</v>
      </c>
      <c r="D192">
        <v>1.149993896</v>
      </c>
      <c r="E192">
        <f t="shared" si="43"/>
        <v>1.1887963992895818</v>
      </c>
      <c r="F192">
        <f>(MAX(E$2:E192) - E192)/MAX(E$2:E192)</f>
        <v>0</v>
      </c>
      <c r="G192">
        <f t="shared" si="44"/>
        <v>17.400024413000001</v>
      </c>
      <c r="H192" t="str">
        <f t="shared" si="50"/>
        <v/>
      </c>
    </row>
    <row r="193" spans="1:8" x14ac:dyDescent="0.3">
      <c r="A193">
        <v>9</v>
      </c>
      <c r="B193">
        <v>2007</v>
      </c>
      <c r="C193">
        <v>252</v>
      </c>
      <c r="D193">
        <v>1.149993896</v>
      </c>
      <c r="E193">
        <f t="shared" si="43"/>
        <v>1.1942160083934192</v>
      </c>
      <c r="F193">
        <f>(MAX(E$2:E193) - E193)/MAX(E$2:E193)</f>
        <v>0</v>
      </c>
      <c r="G193">
        <f t="shared" si="44"/>
        <v>18.550018309000002</v>
      </c>
      <c r="H193" t="str">
        <f t="shared" si="50"/>
        <v/>
      </c>
    </row>
    <row r="194" spans="1:8" x14ac:dyDescent="0.3">
      <c r="A194">
        <v>9</v>
      </c>
      <c r="B194">
        <v>2007</v>
      </c>
      <c r="C194">
        <v>252</v>
      </c>
      <c r="D194">
        <v>1.149993896</v>
      </c>
      <c r="E194">
        <f t="shared" si="43"/>
        <v>1.1996603249769022</v>
      </c>
      <c r="F194">
        <f>(MAX(E$2:E194) - E194)/MAX(E$2:E194)</f>
        <v>0</v>
      </c>
      <c r="G194">
        <f t="shared" si="44"/>
        <v>19.700012205000004</v>
      </c>
      <c r="H194" t="str">
        <f t="shared" si="50"/>
        <v/>
      </c>
    </row>
    <row r="195" spans="1:8" x14ac:dyDescent="0.3">
      <c r="A195">
        <v>9</v>
      </c>
      <c r="B195">
        <v>2007</v>
      </c>
      <c r="C195">
        <v>259.39999999999998</v>
      </c>
      <c r="D195">
        <v>-6.25</v>
      </c>
      <c r="E195">
        <f t="shared" si="43"/>
        <v>1.1707845379527135</v>
      </c>
      <c r="F195">
        <f>(MAX(E$2:E195) - E195)/MAX(E$2:E195)</f>
        <v>2.4069969159599119E-2</v>
      </c>
      <c r="G195">
        <f t="shared" si="44"/>
        <v>13.450012205000004</v>
      </c>
      <c r="H195" t="str">
        <f t="shared" si="50"/>
        <v/>
      </c>
    </row>
    <row r="196" spans="1:8" x14ac:dyDescent="0.3">
      <c r="A196">
        <v>9</v>
      </c>
      <c r="B196">
        <v>2007</v>
      </c>
      <c r="C196">
        <v>257.7</v>
      </c>
      <c r="D196">
        <v>-0.55000305199999999</v>
      </c>
      <c r="E196">
        <f t="shared" ref="E196:E259" si="51">(D196/C196*$G$2+1)*E195*$H$2+(1-$H$2)*E195</f>
        <v>1.1682882588140278</v>
      </c>
      <c r="F196">
        <f>(MAX(E$2:E196) - E196)/MAX(E$2:E196)</f>
        <v>2.6150790777779945E-2</v>
      </c>
      <c r="G196">
        <f t="shared" si="44"/>
        <v>12.900009153000005</v>
      </c>
      <c r="H196" t="str">
        <f t="shared" si="50"/>
        <v/>
      </c>
    </row>
    <row r="197" spans="1:8" x14ac:dyDescent="0.3">
      <c r="A197">
        <v>10</v>
      </c>
      <c r="B197">
        <v>2007</v>
      </c>
      <c r="C197">
        <v>257.7</v>
      </c>
      <c r="D197">
        <v>-0.75</v>
      </c>
      <c r="E197">
        <f t="shared" si="51"/>
        <v>1.1648915185039135</v>
      </c>
      <c r="F197">
        <f>(MAX(E$2:E197) - E197)/MAX(E$2:E197)</f>
        <v>2.8982209171298692E-2</v>
      </c>
      <c r="G197">
        <f t="shared" ref="G197:G260" si="52">IF(A197&lt;&gt;A196, D197, D197+G196)</f>
        <v>-0.75</v>
      </c>
      <c r="H197" t="str">
        <f t="shared" si="50"/>
        <v/>
      </c>
    </row>
    <row r="198" spans="1:8" x14ac:dyDescent="0.3">
      <c r="A198">
        <v>10</v>
      </c>
      <c r="B198">
        <v>2007</v>
      </c>
      <c r="C198">
        <v>263</v>
      </c>
      <c r="D198">
        <v>-2.6000061040000002</v>
      </c>
      <c r="E198">
        <f t="shared" si="51"/>
        <v>1.1533869697071477</v>
      </c>
      <c r="F198">
        <f>(MAX(E$2:E198) - E198)/MAX(E$2:E198)</f>
        <v>3.8572047692454481E-2</v>
      </c>
      <c r="G198">
        <f t="shared" si="52"/>
        <v>-3.3500061040000002</v>
      </c>
      <c r="H198" t="str">
        <f t="shared" si="50"/>
        <v/>
      </c>
    </row>
    <row r="199" spans="1:8" x14ac:dyDescent="0.3">
      <c r="A199">
        <v>10</v>
      </c>
      <c r="B199">
        <v>2007</v>
      </c>
      <c r="C199">
        <v>263</v>
      </c>
      <c r="D199">
        <v>-3.75</v>
      </c>
      <c r="E199">
        <f t="shared" si="51"/>
        <v>1.1369577836414997</v>
      </c>
      <c r="F199">
        <f>(MAX(E$2:E199) - E199)/MAX(E$2:E199)</f>
        <v>5.2266912583451314E-2</v>
      </c>
      <c r="G199">
        <f t="shared" si="52"/>
        <v>-7.1000061040000002</v>
      </c>
      <c r="H199" t="str">
        <f t="shared" si="50"/>
        <v/>
      </c>
    </row>
    <row r="200" spans="1:8" x14ac:dyDescent="0.3">
      <c r="A200">
        <v>10</v>
      </c>
      <c r="B200">
        <v>2007</v>
      </c>
      <c r="C200">
        <v>264.85000000000002</v>
      </c>
      <c r="D200">
        <v>-1.899993896</v>
      </c>
      <c r="E200">
        <f t="shared" si="51"/>
        <v>1.1288095765957016</v>
      </c>
      <c r="F200">
        <f>(MAX(E$2:E200) - E200)/MAX(E$2:E200)</f>
        <v>5.9059007709173661E-2</v>
      </c>
      <c r="G200">
        <f t="shared" si="52"/>
        <v>-9</v>
      </c>
      <c r="H200" t="str">
        <f t="shared" si="50"/>
        <v/>
      </c>
    </row>
    <row r="201" spans="1:8" x14ac:dyDescent="0.3">
      <c r="A201">
        <v>10</v>
      </c>
      <c r="B201">
        <v>2007</v>
      </c>
      <c r="C201">
        <v>265.45</v>
      </c>
      <c r="D201">
        <v>0.25</v>
      </c>
      <c r="E201">
        <f t="shared" si="51"/>
        <v>1.1298716229010501</v>
      </c>
      <c r="F201">
        <f>(MAX(E$2:E201) - E201)/MAX(E$2:E201)</f>
        <v>5.8173718529197643E-2</v>
      </c>
      <c r="G201">
        <f t="shared" si="52"/>
        <v>-8.75</v>
      </c>
      <c r="H201" t="str">
        <f t="shared" si="50"/>
        <v/>
      </c>
    </row>
    <row r="202" spans="1:8" x14ac:dyDescent="0.3">
      <c r="A202">
        <v>10</v>
      </c>
      <c r="B202">
        <v>2007</v>
      </c>
      <c r="C202">
        <v>267.14999999999998</v>
      </c>
      <c r="D202">
        <v>-2.4499816889999999</v>
      </c>
      <c r="E202">
        <f t="shared" si="51"/>
        <v>1.1195201476165986</v>
      </c>
      <c r="F202">
        <f>(MAX(E$2:E202) - E202)/MAX(E$2:E202)</f>
        <v>6.6802390386500973E-2</v>
      </c>
      <c r="G202">
        <f t="shared" si="52"/>
        <v>-11.199981688999999</v>
      </c>
      <c r="H202" t="str">
        <f t="shared" si="50"/>
        <v/>
      </c>
    </row>
    <row r="203" spans="1:8" x14ac:dyDescent="0.3">
      <c r="A203">
        <v>10</v>
      </c>
      <c r="B203">
        <v>2007</v>
      </c>
      <c r="C203">
        <v>265.45</v>
      </c>
      <c r="D203">
        <v>0</v>
      </c>
      <c r="E203">
        <f t="shared" si="51"/>
        <v>1.1195201476165986</v>
      </c>
      <c r="F203">
        <f>(MAX(E$2:E203) - E203)/MAX(E$2:E203)</f>
        <v>6.6802390386500973E-2</v>
      </c>
      <c r="G203">
        <f t="shared" si="52"/>
        <v>-11.199981688999999</v>
      </c>
      <c r="H203" t="str">
        <f t="shared" si="50"/>
        <v/>
      </c>
    </row>
    <row r="204" spans="1:8" x14ac:dyDescent="0.3">
      <c r="A204">
        <v>10</v>
      </c>
      <c r="B204">
        <v>2007</v>
      </c>
      <c r="C204">
        <v>268.14999999999998</v>
      </c>
      <c r="D204">
        <v>-2</v>
      </c>
      <c r="E204">
        <f t="shared" si="51"/>
        <v>1.1111785430857839</v>
      </c>
      <c r="F204">
        <f>(MAX(E$2:E204) - E204)/MAX(E$2:E204)</f>
        <v>7.3755695715636768E-2</v>
      </c>
      <c r="G204">
        <f t="shared" si="52"/>
        <v>-13.199981688999999</v>
      </c>
      <c r="H204" t="str">
        <f t="shared" si="50"/>
        <v/>
      </c>
    </row>
    <row r="205" spans="1:8" x14ac:dyDescent="0.3">
      <c r="A205">
        <v>10</v>
      </c>
      <c r="B205">
        <v>2007</v>
      </c>
      <c r="C205">
        <v>269.5</v>
      </c>
      <c r="D205">
        <v>-0.299987793</v>
      </c>
      <c r="E205">
        <f t="shared" si="51"/>
        <v>1.1099428968565799</v>
      </c>
      <c r="F205">
        <f>(MAX(E$2:E205) - E205)/MAX(E$2:E205)</f>
        <v>7.4785692460113434E-2</v>
      </c>
      <c r="G205">
        <f t="shared" si="52"/>
        <v>-13.499969481999999</v>
      </c>
      <c r="H205" t="str">
        <f t="shared" si="50"/>
        <v/>
      </c>
    </row>
    <row r="206" spans="1:8" x14ac:dyDescent="0.3">
      <c r="A206">
        <v>10</v>
      </c>
      <c r="B206">
        <v>2007</v>
      </c>
      <c r="C206">
        <v>271.14999999999998</v>
      </c>
      <c r="D206">
        <v>1.2000122070000001</v>
      </c>
      <c r="E206">
        <f t="shared" si="51"/>
        <v>1.1148501920078817</v>
      </c>
      <c r="F206">
        <f>(MAX(E$2:E206) - E206)/MAX(E$2:E206)</f>
        <v>7.0695121946833916E-2</v>
      </c>
      <c r="G206">
        <f t="shared" si="52"/>
        <v>-12.299957274999999</v>
      </c>
      <c r="H206" t="str">
        <f t="shared" si="50"/>
        <v/>
      </c>
    </row>
    <row r="207" spans="1:8" x14ac:dyDescent="0.3">
      <c r="A207">
        <v>10</v>
      </c>
      <c r="B207">
        <v>2007</v>
      </c>
      <c r="C207">
        <v>269.45</v>
      </c>
      <c r="D207">
        <v>-2</v>
      </c>
      <c r="E207">
        <f t="shared" si="51"/>
        <v>1.1065834609496825</v>
      </c>
      <c r="F207">
        <f>(MAX(E$2:E207) - E207)/MAX(E$2:E207)</f>
        <v>7.7586015048894591E-2</v>
      </c>
      <c r="G207">
        <f t="shared" si="52"/>
        <v>-14.299957274999999</v>
      </c>
      <c r="H207" t="str">
        <f t="shared" si="50"/>
        <v/>
      </c>
    </row>
    <row r="208" spans="1:8" x14ac:dyDescent="0.3">
      <c r="A208">
        <v>10</v>
      </c>
      <c r="B208">
        <v>2007</v>
      </c>
      <c r="C208">
        <v>264.95</v>
      </c>
      <c r="D208">
        <v>-2</v>
      </c>
      <c r="E208">
        <f t="shared" si="51"/>
        <v>1.0982386647429361</v>
      </c>
      <c r="F208">
        <f>(MAX(E$2:E208) - E208)/MAX(E$2:E208)</f>
        <v>8.4541980861056548E-2</v>
      </c>
      <c r="G208">
        <f t="shared" si="52"/>
        <v>-16.299957274999997</v>
      </c>
      <c r="H208" t="str">
        <f t="shared" si="50"/>
        <v/>
      </c>
    </row>
    <row r="209" spans="1:8" x14ac:dyDescent="0.3">
      <c r="A209">
        <v>10</v>
      </c>
      <c r="B209">
        <v>2007</v>
      </c>
      <c r="C209">
        <v>262.55</v>
      </c>
      <c r="D209">
        <v>0</v>
      </c>
      <c r="E209">
        <f t="shared" si="51"/>
        <v>1.0982386647429361</v>
      </c>
      <c r="F209">
        <f>(MAX(E$2:E209) - E209)/MAX(E$2:E209)</f>
        <v>8.4541980861056548E-2</v>
      </c>
      <c r="G209">
        <f t="shared" si="52"/>
        <v>-16.299957274999997</v>
      </c>
      <c r="H209" t="str">
        <f t="shared" si="50"/>
        <v/>
      </c>
    </row>
    <row r="210" spans="1:8" x14ac:dyDescent="0.3">
      <c r="A210">
        <v>10</v>
      </c>
      <c r="B210">
        <v>2007</v>
      </c>
      <c r="C210">
        <v>259.39999999999998</v>
      </c>
      <c r="D210">
        <v>0.299987793</v>
      </c>
      <c r="E210">
        <f t="shared" si="51"/>
        <v>1.0995074725109788</v>
      </c>
      <c r="F210">
        <f>(MAX(E$2:E210) - E210)/MAX(E$2:E210)</f>
        <v>8.3484341676342194E-2</v>
      </c>
      <c r="G210">
        <f t="shared" si="52"/>
        <v>-15.999969481999997</v>
      </c>
      <c r="H210" t="str">
        <f t="shared" si="50"/>
        <v/>
      </c>
    </row>
    <row r="211" spans="1:8" x14ac:dyDescent="0.3">
      <c r="A211">
        <v>10</v>
      </c>
      <c r="B211">
        <v>2007</v>
      </c>
      <c r="C211">
        <v>261.3</v>
      </c>
      <c r="D211">
        <v>-0.549987793</v>
      </c>
      <c r="E211">
        <f t="shared" si="51"/>
        <v>1.097195528490676</v>
      </c>
      <c r="F211">
        <f>(MAX(E$2:E211) - E211)/MAX(E$2:E211)</f>
        <v>8.5411507201589756E-2</v>
      </c>
      <c r="G211">
        <f t="shared" si="52"/>
        <v>-16.549957274999997</v>
      </c>
      <c r="H211" t="str">
        <f t="shared" si="50"/>
        <v/>
      </c>
    </row>
    <row r="212" spans="1:8" x14ac:dyDescent="0.3">
      <c r="A212">
        <v>10</v>
      </c>
      <c r="B212">
        <v>2007</v>
      </c>
      <c r="C212">
        <v>245.4</v>
      </c>
      <c r="D212">
        <v>10.550003050000001</v>
      </c>
      <c r="E212">
        <f t="shared" si="51"/>
        <v>1.1443179439586915</v>
      </c>
      <c r="F212">
        <f>(MAX(E$2:E212) - E212)/MAX(E$2:E212)</f>
        <v>4.6131709006277506E-2</v>
      </c>
      <c r="G212">
        <f t="shared" si="52"/>
        <v>-5.9999542249999962</v>
      </c>
      <c r="H212" t="str">
        <f t="shared" si="50"/>
        <v/>
      </c>
    </row>
    <row r="213" spans="1:8" x14ac:dyDescent="0.3">
      <c r="A213">
        <v>10</v>
      </c>
      <c r="B213">
        <v>2007</v>
      </c>
      <c r="C213">
        <v>250.85</v>
      </c>
      <c r="D213">
        <v>-3.6500091549999998</v>
      </c>
      <c r="E213">
        <f t="shared" si="51"/>
        <v>1.1276841221500076</v>
      </c>
      <c r="F213">
        <f>(MAX(E$2:E213) - E213)/MAX(E$2:E213)</f>
        <v>5.9997151967395815E-2</v>
      </c>
      <c r="G213">
        <f t="shared" si="52"/>
        <v>-9.6499633799999955</v>
      </c>
      <c r="H213" t="str">
        <f t="shared" si="50"/>
        <v/>
      </c>
    </row>
    <row r="214" spans="1:8" x14ac:dyDescent="0.3">
      <c r="A214">
        <v>10</v>
      </c>
      <c r="B214">
        <v>2007</v>
      </c>
      <c r="C214">
        <v>254.45</v>
      </c>
      <c r="D214">
        <v>-0.69999694800000001</v>
      </c>
      <c r="E214">
        <f t="shared" si="51"/>
        <v>1.1245849432607591</v>
      </c>
      <c r="F214">
        <f>(MAX(E$2:E214) - E214)/MAX(E$2:E214)</f>
        <v>6.2580532299914657E-2</v>
      </c>
      <c r="G214">
        <f t="shared" si="52"/>
        <v>-10.349960327999996</v>
      </c>
      <c r="H214" t="str">
        <f t="shared" si="50"/>
        <v/>
      </c>
    </row>
    <row r="215" spans="1:8" x14ac:dyDescent="0.3">
      <c r="A215">
        <v>10</v>
      </c>
      <c r="B215">
        <v>2007</v>
      </c>
      <c r="C215">
        <v>255.65</v>
      </c>
      <c r="D215">
        <v>4</v>
      </c>
      <c r="E215">
        <f t="shared" si="51"/>
        <v>1.1421630439189636</v>
      </c>
      <c r="F215">
        <f>(MAX(E$2:E215) - E215)/MAX(E$2:E215)</f>
        <v>4.7927967492836475E-2</v>
      </c>
      <c r="G215">
        <f t="shared" si="52"/>
        <v>-6.3499603279999963</v>
      </c>
      <c r="H215" t="str">
        <f t="shared" si="50"/>
        <v/>
      </c>
    </row>
    <row r="216" spans="1:8" x14ac:dyDescent="0.3">
      <c r="A216">
        <v>10</v>
      </c>
      <c r="B216">
        <v>2007</v>
      </c>
      <c r="C216">
        <v>259.05</v>
      </c>
      <c r="D216">
        <v>1.499984741</v>
      </c>
      <c r="E216">
        <f t="shared" si="51"/>
        <v>1.1487699302747827</v>
      </c>
      <c r="F216">
        <f>(MAX(E$2:E216) - E216)/MAX(E$2:E216)</f>
        <v>4.2420669953471504E-2</v>
      </c>
      <c r="G216">
        <f t="shared" si="52"/>
        <v>-4.8499755869999959</v>
      </c>
      <c r="H216" t="str">
        <f t="shared" si="50"/>
        <v/>
      </c>
    </row>
    <row r="217" spans="1:8" x14ac:dyDescent="0.3">
      <c r="A217">
        <v>10</v>
      </c>
      <c r="B217">
        <v>2007</v>
      </c>
      <c r="C217">
        <v>266.85000000000002</v>
      </c>
      <c r="D217">
        <v>-2.8999938959999998</v>
      </c>
      <c r="E217">
        <f t="shared" si="51"/>
        <v>1.1362981507734917</v>
      </c>
      <c r="F217">
        <f>(MAX(E$2:E217) - E217)/MAX(E$2:E217)</f>
        <v>5.2816762281965482E-2</v>
      </c>
      <c r="G217">
        <f t="shared" si="52"/>
        <v>-7.7499694829999957</v>
      </c>
      <c r="H217" t="str">
        <f t="shared" ref="H217:H280" si="53">IF(A217=A218, "", IF(-C195*0.05 &gt; MIN(G196:G217), -C195*0.05, ""))</f>
        <v/>
      </c>
    </row>
    <row r="218" spans="1:8" x14ac:dyDescent="0.3">
      <c r="A218">
        <v>10</v>
      </c>
      <c r="B218">
        <v>2007</v>
      </c>
      <c r="C218">
        <v>268.25</v>
      </c>
      <c r="D218">
        <v>0.75</v>
      </c>
      <c r="E218">
        <f t="shared" si="51"/>
        <v>1.1394719490566865</v>
      </c>
      <c r="F218">
        <f>(MAX(E$2:E218) - E218)/MAX(E$2:E218)</f>
        <v>5.017118151454629E-2</v>
      </c>
      <c r="G218">
        <f t="shared" si="52"/>
        <v>-6.9999694829999957</v>
      </c>
      <c r="H218" t="str">
        <f t="shared" si="53"/>
        <v/>
      </c>
    </row>
    <row r="219" spans="1:8" x14ac:dyDescent="0.3">
      <c r="A219">
        <v>10</v>
      </c>
      <c r="B219">
        <v>2007</v>
      </c>
      <c r="C219">
        <v>267.39999999999998</v>
      </c>
      <c r="D219">
        <v>0.75</v>
      </c>
      <c r="E219">
        <f t="shared" si="51"/>
        <v>1.1426647290036973</v>
      </c>
      <c r="F219">
        <f>(MAX(E$2:E219) - E219)/MAX(E$2:E219)</f>
        <v>4.7509778215181271E-2</v>
      </c>
      <c r="G219">
        <f t="shared" si="52"/>
        <v>-6.2499694829999957</v>
      </c>
      <c r="H219">
        <f t="shared" si="53"/>
        <v>-12.885</v>
      </c>
    </row>
    <row r="220" spans="1:8" x14ac:dyDescent="0.3">
      <c r="A220">
        <v>11</v>
      </c>
      <c r="B220">
        <v>2007</v>
      </c>
      <c r="C220">
        <v>272.3</v>
      </c>
      <c r="D220">
        <v>3.1499938959999998</v>
      </c>
      <c r="E220">
        <f t="shared" si="51"/>
        <v>1.1558699715105449</v>
      </c>
      <c r="F220">
        <f>(MAX(E$2:E220) - E220)/MAX(E$2:E220)</f>
        <v>3.6502293653164208E-2</v>
      </c>
      <c r="G220">
        <f t="shared" si="52"/>
        <v>3.1499938959999998</v>
      </c>
      <c r="H220" t="str">
        <f t="shared" si="53"/>
        <v/>
      </c>
    </row>
    <row r="221" spans="1:8" x14ac:dyDescent="0.3">
      <c r="A221">
        <v>11</v>
      </c>
      <c r="B221">
        <v>2007</v>
      </c>
      <c r="C221">
        <v>264.05</v>
      </c>
      <c r="D221">
        <v>-6.7000122070000003</v>
      </c>
      <c r="E221">
        <f t="shared" si="51"/>
        <v>1.1265702230693158</v>
      </c>
      <c r="F221">
        <f>(MAX(E$2:E221) - E221)/MAX(E$2:E221)</f>
        <v>6.0925664028268767E-2</v>
      </c>
      <c r="G221">
        <f t="shared" si="52"/>
        <v>-3.5500183110000005</v>
      </c>
      <c r="H221" t="str">
        <f t="shared" si="53"/>
        <v/>
      </c>
    </row>
    <row r="222" spans="1:8" x14ac:dyDescent="0.3">
      <c r="A222">
        <v>11</v>
      </c>
      <c r="B222">
        <v>2007</v>
      </c>
      <c r="C222">
        <v>262.55</v>
      </c>
      <c r="D222">
        <v>-0.84997558600000001</v>
      </c>
      <c r="E222">
        <f t="shared" si="51"/>
        <v>1.1229267280080399</v>
      </c>
      <c r="F222">
        <f>(MAX(E$2:E222) - E222)/MAX(E$2:E222)</f>
        <v>6.3962769603420608E-2</v>
      </c>
      <c r="G222">
        <f t="shared" si="52"/>
        <v>-4.3999938970000008</v>
      </c>
      <c r="H222" t="str">
        <f t="shared" si="53"/>
        <v/>
      </c>
    </row>
    <row r="223" spans="1:8" x14ac:dyDescent="0.3">
      <c r="A223">
        <v>11</v>
      </c>
      <c r="B223">
        <v>2007</v>
      </c>
      <c r="C223">
        <v>262.60000000000002</v>
      </c>
      <c r="D223">
        <v>-0.85000610399999998</v>
      </c>
      <c r="E223">
        <f t="shared" si="51"/>
        <v>1.1192955776707267</v>
      </c>
      <c r="F223">
        <f>(MAX(E$2:E223) - E223)/MAX(E$2:E223)</f>
        <v>6.6989584995838555E-2</v>
      </c>
      <c r="G223">
        <f t="shared" si="52"/>
        <v>-5.250000001000001</v>
      </c>
      <c r="H223" t="str">
        <f t="shared" si="53"/>
        <v/>
      </c>
    </row>
    <row r="224" spans="1:8" x14ac:dyDescent="0.3">
      <c r="A224">
        <v>11</v>
      </c>
      <c r="B224">
        <v>2007</v>
      </c>
      <c r="C224">
        <v>269.39999999999998</v>
      </c>
      <c r="D224">
        <v>1.5499877929999999</v>
      </c>
      <c r="E224">
        <f t="shared" si="51"/>
        <v>1.1257289837125468</v>
      </c>
      <c r="F224">
        <f>(MAX(E$2:E224) - E224)/MAX(E$2:E224)</f>
        <v>6.1626895317871626E-2</v>
      </c>
      <c r="G224">
        <f t="shared" si="52"/>
        <v>-3.7000122080000013</v>
      </c>
      <c r="H224" t="str">
        <f t="shared" si="53"/>
        <v/>
      </c>
    </row>
    <row r="225" spans="1:8" x14ac:dyDescent="0.3">
      <c r="A225">
        <v>11</v>
      </c>
      <c r="B225">
        <v>2007</v>
      </c>
      <c r="C225">
        <v>261.85000000000002</v>
      </c>
      <c r="D225">
        <v>5.6499938959999998</v>
      </c>
      <c r="E225">
        <f t="shared" si="51"/>
        <v>1.1499947905662404</v>
      </c>
      <c r="F225">
        <f>(MAX(E$2:E225) - E225)/MAX(E$2:E225)</f>
        <v>4.1399664035416055E-2</v>
      </c>
      <c r="G225">
        <f t="shared" si="52"/>
        <v>1.9499816879999985</v>
      </c>
      <c r="H225" t="str">
        <f t="shared" si="53"/>
        <v/>
      </c>
    </row>
    <row r="226" spans="1:8" x14ac:dyDescent="0.3">
      <c r="A226">
        <v>11</v>
      </c>
      <c r="B226">
        <v>2007</v>
      </c>
      <c r="C226">
        <v>260.75</v>
      </c>
      <c r="D226">
        <v>-2.25</v>
      </c>
      <c r="E226">
        <f t="shared" si="51"/>
        <v>1.1400814605931042</v>
      </c>
      <c r="F226">
        <f>(MAX(E$2:E226) - E226)/MAX(E$2:E226)</f>
        <v>4.9663111418596854E-2</v>
      </c>
      <c r="G226">
        <f t="shared" si="52"/>
        <v>-0.30001831200000151</v>
      </c>
      <c r="H226" t="str">
        <f t="shared" si="53"/>
        <v/>
      </c>
    </row>
    <row r="227" spans="1:8" x14ac:dyDescent="0.3">
      <c r="A227">
        <v>11</v>
      </c>
      <c r="B227">
        <v>2007</v>
      </c>
      <c r="C227">
        <v>255.7</v>
      </c>
      <c r="D227">
        <v>-4.6500091550000002</v>
      </c>
      <c r="E227">
        <f t="shared" si="51"/>
        <v>1.11936934545828</v>
      </c>
      <c r="F227">
        <f>(MAX(E$2:E227) - E227)/MAX(E$2:E227)</f>
        <v>6.6928094433870752E-2</v>
      </c>
      <c r="G227">
        <f t="shared" si="52"/>
        <v>-4.9500274670000017</v>
      </c>
      <c r="H227" t="str">
        <f t="shared" si="53"/>
        <v/>
      </c>
    </row>
    <row r="228" spans="1:8" x14ac:dyDescent="0.3">
      <c r="A228">
        <v>11</v>
      </c>
      <c r="B228">
        <v>2007</v>
      </c>
      <c r="C228">
        <v>252.45</v>
      </c>
      <c r="D228">
        <v>0.19999694800000001</v>
      </c>
      <c r="E228">
        <f t="shared" si="51"/>
        <v>1.1202552499238123</v>
      </c>
      <c r="F228">
        <f>(MAX(E$2:E228) - E228)/MAX(E$2:E228)</f>
        <v>6.6189631681466785E-2</v>
      </c>
      <c r="G228">
        <f t="shared" si="52"/>
        <v>-4.7500305190000018</v>
      </c>
      <c r="H228" t="str">
        <f t="shared" si="53"/>
        <v/>
      </c>
    </row>
    <row r="229" spans="1:8" x14ac:dyDescent="0.3">
      <c r="A229">
        <v>11</v>
      </c>
      <c r="B229">
        <v>2007</v>
      </c>
      <c r="C229">
        <v>259.35000000000002</v>
      </c>
      <c r="D229">
        <v>6.4500122070000003</v>
      </c>
      <c r="E229">
        <f t="shared" si="51"/>
        <v>1.1480880410436405</v>
      </c>
      <c r="F229">
        <f>(MAX(E$2:E229) - E229)/MAX(E$2:E229)</f>
        <v>4.2989071872702546E-2</v>
      </c>
      <c r="G229">
        <f t="shared" si="52"/>
        <v>1.6999816879999985</v>
      </c>
      <c r="H229" t="str">
        <f t="shared" si="53"/>
        <v/>
      </c>
    </row>
    <row r="230" spans="1:8" x14ac:dyDescent="0.3">
      <c r="A230">
        <v>11</v>
      </c>
      <c r="B230">
        <v>2007</v>
      </c>
      <c r="C230">
        <v>258</v>
      </c>
      <c r="D230">
        <v>-0.64999389600000002</v>
      </c>
      <c r="E230">
        <f t="shared" si="51"/>
        <v>1.1451984907780195</v>
      </c>
      <c r="F230">
        <f>(MAX(E$2:E230) - E230)/MAX(E$2:E230)</f>
        <v>4.5397712223192277E-2</v>
      </c>
      <c r="G230">
        <f t="shared" si="52"/>
        <v>1.0499877919999985</v>
      </c>
      <c r="H230" t="str">
        <f t="shared" si="53"/>
        <v/>
      </c>
    </row>
    <row r="231" spans="1:8" x14ac:dyDescent="0.3">
      <c r="A231">
        <v>11</v>
      </c>
      <c r="B231">
        <v>2007</v>
      </c>
      <c r="C231">
        <v>250.95</v>
      </c>
      <c r="D231">
        <v>-4.25</v>
      </c>
      <c r="E231">
        <f t="shared" si="51"/>
        <v>1.1258232108727764</v>
      </c>
      <c r="F231">
        <f>(MAX(E$2:E231) - E231)/MAX(E$2:E231)</f>
        <v>6.1548350451239173E-2</v>
      </c>
      <c r="G231">
        <f t="shared" si="52"/>
        <v>-3.2000122080000013</v>
      </c>
      <c r="H231" t="str">
        <f t="shared" si="53"/>
        <v/>
      </c>
    </row>
    <row r="232" spans="1:8" x14ac:dyDescent="0.3">
      <c r="A232">
        <v>11</v>
      </c>
      <c r="B232">
        <v>2007</v>
      </c>
      <c r="C232">
        <v>252.65</v>
      </c>
      <c r="D232">
        <v>1.099990845</v>
      </c>
      <c r="E232">
        <f t="shared" si="51"/>
        <v>1.1307199329381772</v>
      </c>
      <c r="F232">
        <f>(MAX(E$2:E232) - E232)/MAX(E$2:E232)</f>
        <v>5.7466593337620289E-2</v>
      </c>
      <c r="G232">
        <f t="shared" si="52"/>
        <v>-2.1000213630000015</v>
      </c>
      <c r="H232" t="str">
        <f t="shared" si="53"/>
        <v/>
      </c>
    </row>
    <row r="233" spans="1:8" x14ac:dyDescent="0.3">
      <c r="A233">
        <v>11</v>
      </c>
      <c r="B233">
        <v>2007</v>
      </c>
      <c r="C233">
        <v>242.85</v>
      </c>
      <c r="D233">
        <v>4.1499938959999998</v>
      </c>
      <c r="E233">
        <f t="shared" si="51"/>
        <v>1.1500231585464094</v>
      </c>
      <c r="F233">
        <f>(MAX(E$2:E233) - E233)/MAX(E$2:E233)</f>
        <v>4.1376017358454004E-2</v>
      </c>
      <c r="G233">
        <f t="shared" si="52"/>
        <v>2.0499725329999983</v>
      </c>
      <c r="H233" t="str">
        <f t="shared" si="53"/>
        <v/>
      </c>
    </row>
    <row r="234" spans="1:8" x14ac:dyDescent="0.3">
      <c r="A234">
        <v>11</v>
      </c>
      <c r="B234">
        <v>2007</v>
      </c>
      <c r="C234">
        <v>242.65</v>
      </c>
      <c r="D234">
        <v>-1.4500122070000001</v>
      </c>
      <c r="E234">
        <f t="shared" si="51"/>
        <v>1.1431577966234472</v>
      </c>
      <c r="F234">
        <f>(MAX(E$2:E234) - E234)/MAX(E$2:E234)</f>
        <v>4.7098772191655931E-2</v>
      </c>
      <c r="G234">
        <f t="shared" si="52"/>
        <v>0.59996032599999816</v>
      </c>
      <c r="H234" t="str">
        <f t="shared" si="53"/>
        <v/>
      </c>
    </row>
    <row r="235" spans="1:8" x14ac:dyDescent="0.3">
      <c r="A235">
        <v>11</v>
      </c>
      <c r="B235">
        <v>2007</v>
      </c>
      <c r="C235">
        <v>234.85</v>
      </c>
      <c r="D235">
        <v>-0.75</v>
      </c>
      <c r="E235">
        <f t="shared" si="51"/>
        <v>1.1395107411449712</v>
      </c>
      <c r="F235">
        <f>(MAX(E$2:E235) - E235)/MAX(E$2:E235)</f>
        <v>5.0138845621229597E-2</v>
      </c>
      <c r="G235">
        <f t="shared" si="52"/>
        <v>-0.15003967400000184</v>
      </c>
      <c r="H235" t="str">
        <f t="shared" si="53"/>
        <v/>
      </c>
    </row>
    <row r="236" spans="1:8" x14ac:dyDescent="0.3">
      <c r="A236">
        <v>11</v>
      </c>
      <c r="B236">
        <v>2007</v>
      </c>
      <c r="C236">
        <v>236.35</v>
      </c>
      <c r="D236">
        <v>-0.100006104</v>
      </c>
      <c r="E236">
        <f t="shared" si="51"/>
        <v>1.139029065360506</v>
      </c>
      <c r="F236">
        <f>(MAX(E$2:E236) - E236)/MAX(E$2:E236)</f>
        <v>5.0540355760755551E-2</v>
      </c>
      <c r="G236">
        <f t="shared" si="52"/>
        <v>-0.25004577800000183</v>
      </c>
      <c r="H236" t="str">
        <f t="shared" si="53"/>
        <v/>
      </c>
    </row>
    <row r="237" spans="1:8" x14ac:dyDescent="0.3">
      <c r="A237">
        <v>11</v>
      </c>
      <c r="B237">
        <v>2007</v>
      </c>
      <c r="C237">
        <v>236.35</v>
      </c>
      <c r="D237">
        <v>5.1000061040000002</v>
      </c>
      <c r="E237">
        <f t="shared" si="51"/>
        <v>1.1635826770837385</v>
      </c>
      <c r="F237">
        <f>(MAX(E$2:E237) - E237)/MAX(E$2:E237)</f>
        <v>3.0073219178819076E-2</v>
      </c>
      <c r="G237">
        <f t="shared" si="52"/>
        <v>4.8499603259999979</v>
      </c>
      <c r="H237" t="str">
        <f t="shared" si="53"/>
        <v/>
      </c>
    </row>
    <row r="238" spans="1:8" x14ac:dyDescent="0.3">
      <c r="A238">
        <v>11</v>
      </c>
      <c r="B238">
        <v>2007</v>
      </c>
      <c r="C238">
        <v>238.15</v>
      </c>
      <c r="D238">
        <v>-6.7000122070000003</v>
      </c>
      <c r="E238">
        <f t="shared" si="51"/>
        <v>1.1308796658631863</v>
      </c>
      <c r="F238">
        <f>(MAX(E$2:E238) - E238)/MAX(E$2:E238)</f>
        <v>5.7333444877440756E-2</v>
      </c>
      <c r="G238">
        <f t="shared" si="52"/>
        <v>-1.8500518810000024</v>
      </c>
      <c r="H238" t="str">
        <f t="shared" si="53"/>
        <v/>
      </c>
    </row>
    <row r="239" spans="1:8" x14ac:dyDescent="0.3">
      <c r="A239">
        <v>11</v>
      </c>
      <c r="B239">
        <v>2007</v>
      </c>
      <c r="C239">
        <v>246.05</v>
      </c>
      <c r="D239">
        <v>-0.90000915500000001</v>
      </c>
      <c r="E239">
        <f t="shared" si="51"/>
        <v>1.1267472364771765</v>
      </c>
      <c r="F239">
        <f>(MAX(E$2:E239) - E239)/MAX(E$2:E239)</f>
        <v>6.0778111088344626E-2</v>
      </c>
      <c r="G239">
        <f t="shared" si="52"/>
        <v>-2.7500610360000026</v>
      </c>
      <c r="H239" t="str">
        <f t="shared" si="53"/>
        <v/>
      </c>
    </row>
    <row r="240" spans="1:8" x14ac:dyDescent="0.3">
      <c r="A240">
        <v>11</v>
      </c>
      <c r="B240">
        <v>2007</v>
      </c>
      <c r="C240">
        <v>247.8</v>
      </c>
      <c r="D240">
        <v>7.0500030520000001</v>
      </c>
      <c r="E240">
        <f t="shared" si="51"/>
        <v>1.1587715620806496</v>
      </c>
      <c r="F240">
        <f>(MAX(E$2:E240) - E240)/MAX(E$2:E240)</f>
        <v>3.4083616874668175E-2</v>
      </c>
      <c r="G240">
        <f t="shared" si="52"/>
        <v>4.2999420159999975</v>
      </c>
      <c r="H240" t="str">
        <f t="shared" si="53"/>
        <v/>
      </c>
    </row>
    <row r="241" spans="1:8" x14ac:dyDescent="0.3">
      <c r="A241">
        <v>11</v>
      </c>
      <c r="B241">
        <v>2007</v>
      </c>
      <c r="C241">
        <v>246.85</v>
      </c>
      <c r="D241">
        <v>0</v>
      </c>
      <c r="E241">
        <f t="shared" si="51"/>
        <v>1.1587715620806496</v>
      </c>
      <c r="F241">
        <f>(MAX(E$2:E241) - E241)/MAX(E$2:E241)</f>
        <v>3.4083616874668175E-2</v>
      </c>
      <c r="G241">
        <f t="shared" si="52"/>
        <v>4.2999420159999975</v>
      </c>
      <c r="H241" t="str">
        <f t="shared" si="53"/>
        <v/>
      </c>
    </row>
    <row r="242" spans="1:8" x14ac:dyDescent="0.3">
      <c r="A242">
        <v>12</v>
      </c>
      <c r="B242">
        <v>2007</v>
      </c>
      <c r="C242">
        <v>250.05</v>
      </c>
      <c r="D242">
        <v>-5.0003051999999999E-2</v>
      </c>
      <c r="E242">
        <f t="shared" si="51"/>
        <v>1.1585400716884873</v>
      </c>
      <c r="F242">
        <f>(MAX(E$2:E242) - E242)/MAX(E$2:E242)</f>
        <v>3.4276580155475814E-2</v>
      </c>
      <c r="G242">
        <f t="shared" si="52"/>
        <v>-5.0003051999999999E-2</v>
      </c>
      <c r="H242" t="str">
        <f t="shared" si="53"/>
        <v/>
      </c>
    </row>
    <row r="243" spans="1:8" x14ac:dyDescent="0.3">
      <c r="A243">
        <v>12</v>
      </c>
      <c r="B243">
        <v>2007</v>
      </c>
      <c r="C243">
        <v>250.5</v>
      </c>
      <c r="D243">
        <v>0.14999389599999999</v>
      </c>
      <c r="E243">
        <f t="shared" si="51"/>
        <v>1.1592330863195677</v>
      </c>
      <c r="F243">
        <f>(MAX(E$2:E243) - E243)/MAX(E$2:E243)</f>
        <v>3.3698904444566774E-2</v>
      </c>
      <c r="G243">
        <f t="shared" si="52"/>
        <v>9.9990843999999995E-2</v>
      </c>
      <c r="H243" t="str">
        <f t="shared" si="53"/>
        <v/>
      </c>
    </row>
    <row r="244" spans="1:8" x14ac:dyDescent="0.3">
      <c r="A244">
        <v>12</v>
      </c>
      <c r="B244">
        <v>2007</v>
      </c>
      <c r="C244">
        <v>250.6</v>
      </c>
      <c r="D244">
        <v>0.84999084499999999</v>
      </c>
      <c r="E244">
        <f t="shared" si="51"/>
        <v>1.1631610678562083</v>
      </c>
      <c r="F244">
        <f>(MAX(E$2:E244) - E244)/MAX(E$2:E244)</f>
        <v>3.042465968139494E-2</v>
      </c>
      <c r="G244">
        <f t="shared" si="52"/>
        <v>0.94998168900000002</v>
      </c>
      <c r="H244" t="str">
        <f t="shared" si="53"/>
        <v/>
      </c>
    </row>
    <row r="245" spans="1:8" x14ac:dyDescent="0.3">
      <c r="A245">
        <v>12</v>
      </c>
      <c r="B245">
        <v>2007</v>
      </c>
      <c r="C245">
        <v>258.35000000000002</v>
      </c>
      <c r="D245">
        <v>-3</v>
      </c>
      <c r="E245">
        <f t="shared" si="51"/>
        <v>1.1496677691514858</v>
      </c>
      <c r="F245">
        <f>(MAX(E$2:E245) - E245)/MAX(E$2:E245)</f>
        <v>4.1672259042474319E-2</v>
      </c>
      <c r="G245">
        <f t="shared" si="52"/>
        <v>-2.0500183110000001</v>
      </c>
      <c r="H245" t="str">
        <f t="shared" si="53"/>
        <v/>
      </c>
    </row>
    <row r="246" spans="1:8" x14ac:dyDescent="0.3">
      <c r="A246">
        <v>12</v>
      </c>
      <c r="B246">
        <v>2007</v>
      </c>
      <c r="C246">
        <v>258.89999999999998</v>
      </c>
      <c r="D246">
        <v>0.69999694800000001</v>
      </c>
      <c r="E246">
        <f t="shared" si="51"/>
        <v>1.1527730575473543</v>
      </c>
      <c r="F246">
        <f>(MAX(E$2:E246) - E246)/MAX(E$2:E246)</f>
        <v>3.9083786012887201E-2</v>
      </c>
      <c r="G246">
        <f t="shared" si="52"/>
        <v>-1.3500213630000002</v>
      </c>
      <c r="H246" t="str">
        <f t="shared" si="53"/>
        <v/>
      </c>
    </row>
    <row r="247" spans="1:8" x14ac:dyDescent="0.3">
      <c r="A247">
        <v>12</v>
      </c>
      <c r="B247">
        <v>2007</v>
      </c>
      <c r="C247">
        <v>255.05</v>
      </c>
      <c r="D247">
        <v>0.5</v>
      </c>
      <c r="E247">
        <f t="shared" si="51"/>
        <v>1.1550306938627626</v>
      </c>
      <c r="F247">
        <f>(MAX(E$2:E247) - E247)/MAX(E$2:E247)</f>
        <v>3.7201889722408656E-2</v>
      </c>
      <c r="G247">
        <f t="shared" si="52"/>
        <v>-0.8500213630000002</v>
      </c>
      <c r="H247" t="str">
        <f t="shared" si="53"/>
        <v/>
      </c>
    </row>
    <row r="248" spans="1:8" x14ac:dyDescent="0.3">
      <c r="A248">
        <v>12</v>
      </c>
      <c r="B248">
        <v>2007</v>
      </c>
      <c r="C248">
        <v>254.35</v>
      </c>
      <c r="D248">
        <v>2.2000122069999999</v>
      </c>
      <c r="E248">
        <f t="shared" si="51"/>
        <v>1.1650111953148239</v>
      </c>
      <c r="F248">
        <f>(MAX(E$2:E248) - E248)/MAX(E$2:E248)</f>
        <v>2.888245025753057E-2</v>
      </c>
      <c r="G248">
        <f t="shared" si="52"/>
        <v>1.3499908439999997</v>
      </c>
      <c r="H248" t="str">
        <f t="shared" si="53"/>
        <v/>
      </c>
    </row>
    <row r="249" spans="1:8" x14ac:dyDescent="0.3">
      <c r="A249">
        <v>12</v>
      </c>
      <c r="B249">
        <v>2007</v>
      </c>
      <c r="C249">
        <v>249.55</v>
      </c>
      <c r="D249">
        <v>6.0500030520000001</v>
      </c>
      <c r="E249">
        <f t="shared" si="51"/>
        <v>1.1932270757635579</v>
      </c>
      <c r="F249">
        <f>(MAX(E$2:E249) - E249)/MAX(E$2:E249)</f>
        <v>5.3625589505664276E-3</v>
      </c>
      <c r="G249">
        <f t="shared" si="52"/>
        <v>7.3999938959999998</v>
      </c>
      <c r="H249" t="str">
        <f t="shared" si="53"/>
        <v/>
      </c>
    </row>
    <row r="250" spans="1:8" x14ac:dyDescent="0.3">
      <c r="A250">
        <v>12</v>
      </c>
      <c r="B250">
        <v>2007</v>
      </c>
      <c r="C250">
        <v>253.85</v>
      </c>
      <c r="D250">
        <v>1</v>
      </c>
      <c r="E250">
        <f t="shared" si="51"/>
        <v>1.1979228955338466</v>
      </c>
      <c r="F250">
        <f>(MAX(E$2:E250) - E250)/MAX(E$2:E250)</f>
        <v>1.4482678195505982E-3</v>
      </c>
      <c r="G250">
        <f t="shared" si="52"/>
        <v>8.3999938959999998</v>
      </c>
      <c r="H250" t="str">
        <f t="shared" si="53"/>
        <v/>
      </c>
    </row>
    <row r="251" spans="1:8" x14ac:dyDescent="0.3">
      <c r="A251">
        <v>12</v>
      </c>
      <c r="B251">
        <v>2007</v>
      </c>
      <c r="C251">
        <v>252.8</v>
      </c>
      <c r="D251">
        <v>1.650009155</v>
      </c>
      <c r="E251">
        <f t="shared" si="51"/>
        <v>1.205733841581593</v>
      </c>
      <c r="F251">
        <f>(MAX(E$2:E251) - E251)/MAX(E$2:E251)</f>
        <v>0</v>
      </c>
      <c r="G251">
        <f t="shared" si="52"/>
        <v>10.050003050999999</v>
      </c>
      <c r="H251" t="str">
        <f t="shared" si="53"/>
        <v/>
      </c>
    </row>
    <row r="252" spans="1:8" x14ac:dyDescent="0.3">
      <c r="A252">
        <v>12</v>
      </c>
      <c r="B252">
        <v>2007</v>
      </c>
      <c r="C252">
        <v>247.5</v>
      </c>
      <c r="D252">
        <v>-2.1999969479999999</v>
      </c>
      <c r="E252">
        <f t="shared" si="51"/>
        <v>1.1950269399217617</v>
      </c>
      <c r="F252">
        <f>(MAX(E$2:E252) - E252)/MAX(E$2:E252)</f>
        <v>8.8799876810182424E-3</v>
      </c>
      <c r="G252">
        <f t="shared" si="52"/>
        <v>7.8500061029999992</v>
      </c>
      <c r="H252" t="str">
        <f t="shared" si="53"/>
        <v/>
      </c>
    </row>
    <row r="253" spans="1:8" x14ac:dyDescent="0.3">
      <c r="A253">
        <v>12</v>
      </c>
      <c r="B253">
        <v>2007</v>
      </c>
      <c r="C253">
        <v>241.4</v>
      </c>
      <c r="D253">
        <v>-1.3000030520000001</v>
      </c>
      <c r="E253">
        <f t="shared" si="51"/>
        <v>1.1885978383043159</v>
      </c>
      <c r="F253">
        <f>(MAX(E$2:E253) - E253)/MAX(E$2:E253)</f>
        <v>1.4212094482476669E-2</v>
      </c>
      <c r="G253">
        <f t="shared" si="52"/>
        <v>6.5500030509999991</v>
      </c>
      <c r="H253" t="str">
        <f t="shared" si="53"/>
        <v/>
      </c>
    </row>
    <row r="254" spans="1:8" x14ac:dyDescent="0.3">
      <c r="A254">
        <v>12</v>
      </c>
      <c r="B254">
        <v>2007</v>
      </c>
      <c r="C254">
        <v>241.4</v>
      </c>
      <c r="D254">
        <v>-4</v>
      </c>
      <c r="E254">
        <f t="shared" si="51"/>
        <v>1.1689224573521035</v>
      </c>
      <c r="F254">
        <f>(MAX(E$2:E254) - E254)/MAX(E$2:E254)</f>
        <v>3.0530273730397264E-2</v>
      </c>
      <c r="G254">
        <f t="shared" si="52"/>
        <v>2.5500030509999991</v>
      </c>
      <c r="H254" t="str">
        <f t="shared" si="53"/>
        <v/>
      </c>
    </row>
    <row r="255" spans="1:8" x14ac:dyDescent="0.3">
      <c r="A255">
        <v>12</v>
      </c>
      <c r="B255">
        <v>2007</v>
      </c>
      <c r="C255">
        <v>247.55</v>
      </c>
      <c r="D255">
        <v>2.1500091549999998</v>
      </c>
      <c r="E255">
        <f t="shared" si="51"/>
        <v>1.1790645732511433</v>
      </c>
      <c r="F255">
        <f>(MAX(E$2:E255) - E255)/MAX(E$2:E255)</f>
        <v>2.2118702661166834E-2</v>
      </c>
      <c r="G255">
        <f t="shared" si="52"/>
        <v>4.7000122059999985</v>
      </c>
      <c r="H255" t="str">
        <f t="shared" si="53"/>
        <v/>
      </c>
    </row>
    <row r="256" spans="1:8" x14ac:dyDescent="0.3">
      <c r="A256">
        <v>12</v>
      </c>
      <c r="B256">
        <v>2007</v>
      </c>
      <c r="C256">
        <v>243.75</v>
      </c>
      <c r="D256">
        <v>-1.1999969479999999</v>
      </c>
      <c r="E256">
        <f t="shared" si="51"/>
        <v>1.1732657670336792</v>
      </c>
      <c r="F256">
        <f>(MAX(E$2:E256) - E256)/MAX(E$2:E256)</f>
        <v>2.6928061092922919E-2</v>
      </c>
      <c r="G256">
        <f t="shared" si="52"/>
        <v>3.5000152579999986</v>
      </c>
      <c r="H256" t="str">
        <f t="shared" si="53"/>
        <v/>
      </c>
    </row>
    <row r="257" spans="1:8" x14ac:dyDescent="0.3">
      <c r="A257">
        <v>12</v>
      </c>
      <c r="B257">
        <v>2007</v>
      </c>
      <c r="C257">
        <v>251.15</v>
      </c>
      <c r="D257">
        <v>1.9499969479999999</v>
      </c>
      <c r="E257">
        <f t="shared" si="51"/>
        <v>1.1823662121869487</v>
      </c>
      <c r="F257">
        <f>(MAX(E$2:E257) - E257)/MAX(E$2:E257)</f>
        <v>1.9380420942645502E-2</v>
      </c>
      <c r="G257">
        <f t="shared" si="52"/>
        <v>5.4500122059999985</v>
      </c>
      <c r="H257" t="str">
        <f t="shared" si="53"/>
        <v/>
      </c>
    </row>
    <row r="258" spans="1:8" x14ac:dyDescent="0.3">
      <c r="A258">
        <v>12</v>
      </c>
      <c r="B258">
        <v>2007</v>
      </c>
      <c r="C258">
        <v>251.15</v>
      </c>
      <c r="D258">
        <v>3.1500091549999998</v>
      </c>
      <c r="E258">
        <f t="shared" si="51"/>
        <v>1.1971810237679108</v>
      </c>
      <c r="F258">
        <f>(MAX(E$2:E258) - E258)/MAX(E$2:E258)</f>
        <v>7.0934542257379664E-3</v>
      </c>
      <c r="G258">
        <f t="shared" si="52"/>
        <v>8.6000213609999978</v>
      </c>
      <c r="H258" t="str">
        <f t="shared" si="53"/>
        <v/>
      </c>
    </row>
    <row r="259" spans="1:8" x14ac:dyDescent="0.3">
      <c r="A259">
        <v>12</v>
      </c>
      <c r="B259">
        <v>2007</v>
      </c>
      <c r="C259">
        <v>255.25</v>
      </c>
      <c r="D259">
        <v>0.94999694800000001</v>
      </c>
      <c r="E259">
        <f t="shared" si="51"/>
        <v>1.2016322715660077</v>
      </c>
      <c r="F259">
        <f>(MAX(E$2:E259) - E259)/MAX(E$2:E259)</f>
        <v>3.4017209056728236E-3</v>
      </c>
      <c r="G259">
        <f t="shared" si="52"/>
        <v>9.5500183089999986</v>
      </c>
      <c r="H259" t="str">
        <f t="shared" si="53"/>
        <v/>
      </c>
    </row>
    <row r="260" spans="1:8" x14ac:dyDescent="0.3">
      <c r="A260">
        <v>12</v>
      </c>
      <c r="B260">
        <v>2007</v>
      </c>
      <c r="C260">
        <v>254.7</v>
      </c>
      <c r="D260">
        <v>0.64999389600000002</v>
      </c>
      <c r="E260">
        <f t="shared" ref="E260:E323" si="54">(D260/C260*$G$2+1)*E259*$H$2+(1-$H$2)*E259</f>
        <v>1.2046957681820767</v>
      </c>
      <c r="F260">
        <f>(MAX(E$2:E260) - E260)/MAX(E$2:E260)</f>
        <v>8.6094738632754042E-4</v>
      </c>
      <c r="G260">
        <f t="shared" si="52"/>
        <v>10.200012204999998</v>
      </c>
      <c r="H260" t="str">
        <f t="shared" si="53"/>
        <v/>
      </c>
    </row>
    <row r="261" spans="1:8" x14ac:dyDescent="0.3">
      <c r="A261">
        <v>12</v>
      </c>
      <c r="B261">
        <v>2007</v>
      </c>
      <c r="C261">
        <v>253.1</v>
      </c>
      <c r="D261">
        <v>-1.099990845</v>
      </c>
      <c r="E261">
        <f t="shared" si="54"/>
        <v>1.1994653092263496</v>
      </c>
      <c r="F261">
        <f>(MAX(E$2:E261) - E261)/MAX(E$2:E261)</f>
        <v>5.1989354027094266E-3</v>
      </c>
      <c r="G261">
        <f t="shared" ref="G261:G324" si="55">IF(A261&lt;&gt;A260, D261, D261+G260)</f>
        <v>9.1000213599999977</v>
      </c>
      <c r="H261" t="str">
        <f t="shared" si="53"/>
        <v/>
      </c>
    </row>
    <row r="262" spans="1:8" x14ac:dyDescent="0.3">
      <c r="A262">
        <v>12</v>
      </c>
      <c r="B262">
        <v>2007</v>
      </c>
      <c r="C262">
        <v>253.1</v>
      </c>
      <c r="D262">
        <v>1.4500122070000001</v>
      </c>
      <c r="E262">
        <f t="shared" si="54"/>
        <v>1.206330185168313</v>
      </c>
      <c r="F262">
        <f>(MAX(E$2:E262) - E262)/MAX(E$2:E262)</f>
        <v>0</v>
      </c>
      <c r="G262">
        <f t="shared" si="55"/>
        <v>10.550033566999998</v>
      </c>
      <c r="H262" t="str">
        <f>IF(A262=A263, "", IF(-C240*0.05 &gt; MIN(G242:G262), -C240*0.05, ""))</f>
        <v/>
      </c>
    </row>
    <row r="263" spans="1:8" x14ac:dyDescent="0.3">
      <c r="A263">
        <v>1</v>
      </c>
      <c r="B263">
        <v>2008</v>
      </c>
      <c r="C263">
        <v>253.1</v>
      </c>
      <c r="D263">
        <v>-1.4500122070000001</v>
      </c>
      <c r="E263">
        <f t="shared" si="54"/>
        <v>1.1994260196184414</v>
      </c>
      <c r="F263">
        <f>(MAX(E$2:E263) - E263)/MAX(E$2:E263)</f>
        <v>5.7232801058594981E-3</v>
      </c>
      <c r="G263">
        <f t="shared" si="55"/>
        <v>-1.4500122070000001</v>
      </c>
      <c r="H263" t="str">
        <f t="shared" si="53"/>
        <v/>
      </c>
    </row>
    <row r="264" spans="1:8" x14ac:dyDescent="0.3">
      <c r="A264">
        <v>1</v>
      </c>
      <c r="B264">
        <v>2008</v>
      </c>
      <c r="C264">
        <v>251.7</v>
      </c>
      <c r="D264">
        <v>-5.0003051999999999E-2</v>
      </c>
      <c r="E264">
        <f t="shared" si="54"/>
        <v>1.1991879783523804</v>
      </c>
      <c r="F264">
        <f>(MAX(E$2:E264) - E264)/MAX(E$2:E264)</f>
        <v>5.9206068982979717E-3</v>
      </c>
      <c r="G264">
        <f t="shared" si="55"/>
        <v>-1.5000152590000002</v>
      </c>
      <c r="H264" t="str">
        <f t="shared" si="53"/>
        <v/>
      </c>
    </row>
    <row r="265" spans="1:8" x14ac:dyDescent="0.3">
      <c r="A265">
        <v>1</v>
      </c>
      <c r="B265">
        <v>2008</v>
      </c>
      <c r="C265">
        <v>244.3</v>
      </c>
      <c r="D265">
        <v>-1.899993896</v>
      </c>
      <c r="E265">
        <f t="shared" si="54"/>
        <v>1.1898708625554624</v>
      </c>
      <c r="F265">
        <f>(MAX(E$2:E265) - E265)/MAX(E$2:E265)</f>
        <v>1.3644127300482142E-2</v>
      </c>
      <c r="G265">
        <f t="shared" si="55"/>
        <v>-3.4000091550000002</v>
      </c>
      <c r="H265" t="str">
        <f t="shared" si="53"/>
        <v/>
      </c>
    </row>
    <row r="266" spans="1:8" x14ac:dyDescent="0.3">
      <c r="A266">
        <v>1</v>
      </c>
      <c r="B266">
        <v>2008</v>
      </c>
      <c r="C266">
        <v>245.55</v>
      </c>
      <c r="D266">
        <v>-0.19999694800000001</v>
      </c>
      <c r="E266">
        <f t="shared" si="54"/>
        <v>1.1889026989615539</v>
      </c>
      <c r="F266">
        <f>(MAX(E$2:E266) - E266)/MAX(E$2:E266)</f>
        <v>1.4446696618411808E-2</v>
      </c>
      <c r="G266">
        <f t="shared" si="55"/>
        <v>-3.6000061030000001</v>
      </c>
      <c r="H266" t="str">
        <f t="shared" si="53"/>
        <v/>
      </c>
    </row>
    <row r="267" spans="1:8" x14ac:dyDescent="0.3">
      <c r="A267">
        <v>1</v>
      </c>
      <c r="B267">
        <v>2008</v>
      </c>
      <c r="C267">
        <v>240.1</v>
      </c>
      <c r="D267">
        <v>6.5999908449999998</v>
      </c>
      <c r="E267">
        <f t="shared" si="54"/>
        <v>1.2215511795188769</v>
      </c>
      <c r="F267">
        <f>(MAX(E$2:E267) - E267)/MAX(E$2:E267)</f>
        <v>0</v>
      </c>
      <c r="G267">
        <f t="shared" si="55"/>
        <v>2.9999847419999996</v>
      </c>
      <c r="H267" t="str">
        <f t="shared" si="53"/>
        <v/>
      </c>
    </row>
    <row r="268" spans="1:8" x14ac:dyDescent="0.3">
      <c r="A268">
        <v>1</v>
      </c>
      <c r="B268">
        <v>2008</v>
      </c>
      <c r="C268">
        <v>242.45</v>
      </c>
      <c r="D268">
        <v>0.89999389600000002</v>
      </c>
      <c r="E268">
        <f t="shared" si="54"/>
        <v>1.2260811412289754</v>
      </c>
      <c r="F268">
        <f>(MAX(E$2:E268) - E268)/MAX(E$2:E268)</f>
        <v>0</v>
      </c>
      <c r="G268">
        <f t="shared" si="55"/>
        <v>3.8999786379999994</v>
      </c>
      <c r="H268" t="str">
        <f t="shared" si="53"/>
        <v/>
      </c>
    </row>
    <row r="269" spans="1:8" x14ac:dyDescent="0.3">
      <c r="A269">
        <v>1</v>
      </c>
      <c r="B269">
        <v>2008</v>
      </c>
      <c r="C269">
        <v>237.7</v>
      </c>
      <c r="D269">
        <v>-3.6000061040000002</v>
      </c>
      <c r="E269">
        <f t="shared" si="54"/>
        <v>1.2075305072667071</v>
      </c>
      <c r="F269">
        <f>(MAX(E$2:E269) - E269)/MAX(E$2:E269)</f>
        <v>1.5130021446764836E-2</v>
      </c>
      <c r="G269">
        <f t="shared" si="55"/>
        <v>0.29997253399999924</v>
      </c>
      <c r="H269" t="str">
        <f t="shared" si="53"/>
        <v/>
      </c>
    </row>
    <row r="270" spans="1:8" x14ac:dyDescent="0.3">
      <c r="A270">
        <v>1</v>
      </c>
      <c r="B270">
        <v>2008</v>
      </c>
      <c r="C270">
        <v>243.2</v>
      </c>
      <c r="D270">
        <v>0.40000915500000001</v>
      </c>
      <c r="E270">
        <f t="shared" si="54"/>
        <v>1.2095146365207805</v>
      </c>
      <c r="F270">
        <f>(MAX(E$2:E270) - E270)/MAX(E$2:E270)</f>
        <v>1.3511752323006341E-2</v>
      </c>
      <c r="G270">
        <f t="shared" si="55"/>
        <v>0.69998168899999924</v>
      </c>
      <c r="H270" t="str">
        <f t="shared" si="53"/>
        <v/>
      </c>
    </row>
    <row r="271" spans="1:8" x14ac:dyDescent="0.3">
      <c r="A271">
        <v>1</v>
      </c>
      <c r="B271">
        <v>2008</v>
      </c>
      <c r="C271">
        <v>242.7</v>
      </c>
      <c r="D271">
        <v>2.0999908450000002</v>
      </c>
      <c r="E271">
        <f t="shared" si="54"/>
        <v>1.2199696414401195</v>
      </c>
      <c r="F271">
        <f>(MAX(E$2:E271) - E271)/MAX(E$2:E271)</f>
        <v>4.9845802070896447E-3</v>
      </c>
      <c r="G271">
        <f t="shared" si="55"/>
        <v>2.7999725339999992</v>
      </c>
      <c r="H271" t="str">
        <f t="shared" si="53"/>
        <v/>
      </c>
    </row>
    <row r="272" spans="1:8" x14ac:dyDescent="0.3">
      <c r="A272">
        <v>1</v>
      </c>
      <c r="B272">
        <v>2008</v>
      </c>
      <c r="C272">
        <v>235.1</v>
      </c>
      <c r="D272">
        <v>0</v>
      </c>
      <c r="E272">
        <f t="shared" si="54"/>
        <v>1.2199696414401195</v>
      </c>
      <c r="F272">
        <f>(MAX(E$2:E272) - E272)/MAX(E$2:E272)</f>
        <v>4.9845802070896447E-3</v>
      </c>
      <c r="G272">
        <f t="shared" si="55"/>
        <v>2.7999725339999992</v>
      </c>
      <c r="H272" t="str">
        <f t="shared" si="53"/>
        <v/>
      </c>
    </row>
    <row r="273" spans="1:8" x14ac:dyDescent="0.3">
      <c r="A273">
        <v>1</v>
      </c>
      <c r="B273">
        <v>2008</v>
      </c>
      <c r="C273">
        <v>234.6</v>
      </c>
      <c r="D273">
        <v>2.2000122069999999</v>
      </c>
      <c r="E273">
        <f t="shared" si="54"/>
        <v>1.2313987299108542</v>
      </c>
      <c r="F273">
        <f>(MAX(E$2:E273) - E273)/MAX(E$2:E273)</f>
        <v>0</v>
      </c>
      <c r="G273">
        <f t="shared" si="55"/>
        <v>4.9999847409999987</v>
      </c>
      <c r="H273" t="str">
        <f t="shared" si="53"/>
        <v/>
      </c>
    </row>
    <row r="274" spans="1:8" x14ac:dyDescent="0.3">
      <c r="A274">
        <v>1</v>
      </c>
      <c r="B274">
        <v>2008</v>
      </c>
      <c r="C274">
        <v>228.4</v>
      </c>
      <c r="D274">
        <v>-4.2000122070000003</v>
      </c>
      <c r="E274">
        <f t="shared" si="54"/>
        <v>1.2087773734852298</v>
      </c>
      <c r="F274">
        <f>(MAX(E$2:E274) - E274)/MAX(E$2:E274)</f>
        <v>1.8370456194365246E-2</v>
      </c>
      <c r="G274">
        <f t="shared" si="55"/>
        <v>0.79997253399999835</v>
      </c>
      <c r="H274" t="str">
        <f t="shared" si="53"/>
        <v/>
      </c>
    </row>
    <row r="275" spans="1:8" x14ac:dyDescent="0.3">
      <c r="A275">
        <v>1</v>
      </c>
      <c r="B275">
        <v>2008</v>
      </c>
      <c r="C275">
        <v>229.7</v>
      </c>
      <c r="D275">
        <v>1.399993896</v>
      </c>
      <c r="E275">
        <f t="shared" si="54"/>
        <v>1.2161373589600133</v>
      </c>
      <c r="F275">
        <f>(MAX(E$2:E275) - E275)/MAX(E$2:E275)</f>
        <v>1.2393525005459226E-2</v>
      </c>
      <c r="G275">
        <f t="shared" si="55"/>
        <v>2.1999664299999981</v>
      </c>
      <c r="H275" t="str">
        <f t="shared" si="53"/>
        <v/>
      </c>
    </row>
    <row r="276" spans="1:8" x14ac:dyDescent="0.3">
      <c r="A276">
        <v>1</v>
      </c>
      <c r="B276">
        <v>2008</v>
      </c>
      <c r="C276">
        <v>224.85</v>
      </c>
      <c r="D276">
        <v>-3.8499908450000002</v>
      </c>
      <c r="E276">
        <f t="shared" si="54"/>
        <v>1.1953348880658161</v>
      </c>
      <c r="F276">
        <f>(MAX(E$2:E276) - E276)/MAX(E$2:E276)</f>
        <v>2.9286892189379538E-2</v>
      </c>
      <c r="G276">
        <f t="shared" si="55"/>
        <v>-1.6500244150000021</v>
      </c>
      <c r="H276" t="str">
        <f t="shared" si="53"/>
        <v/>
      </c>
    </row>
    <row r="277" spans="1:8" x14ac:dyDescent="0.3">
      <c r="A277">
        <v>1</v>
      </c>
      <c r="B277">
        <v>2008</v>
      </c>
      <c r="C277">
        <v>229.2</v>
      </c>
      <c r="D277">
        <v>-1.8000030520000001</v>
      </c>
      <c r="E277">
        <f t="shared" si="54"/>
        <v>1.1859568128466456</v>
      </c>
      <c r="F277">
        <f>(MAX(E$2:E277) - E277)/MAX(E$2:E277)</f>
        <v>3.6902683071224504E-2</v>
      </c>
      <c r="G277">
        <f t="shared" si="55"/>
        <v>-3.4500274670000022</v>
      </c>
      <c r="H277" t="str">
        <f t="shared" si="53"/>
        <v/>
      </c>
    </row>
    <row r="278" spans="1:8" x14ac:dyDescent="0.3">
      <c r="A278">
        <v>1</v>
      </c>
      <c r="B278">
        <v>2008</v>
      </c>
      <c r="C278">
        <v>215.25</v>
      </c>
      <c r="D278">
        <v>-9.3999938959999998</v>
      </c>
      <c r="E278">
        <f t="shared" si="54"/>
        <v>1.1342177242757912</v>
      </c>
      <c r="F278">
        <f>(MAX(E$2:E278) - E278)/MAX(E$2:E278)</f>
        <v>7.891920242771272E-2</v>
      </c>
      <c r="G278">
        <f t="shared" si="55"/>
        <v>-12.850021363000002</v>
      </c>
      <c r="H278" t="str">
        <f t="shared" si="53"/>
        <v/>
      </c>
    </row>
    <row r="279" spans="1:8" x14ac:dyDescent="0.3">
      <c r="A279">
        <v>1</v>
      </c>
      <c r="B279">
        <v>2008</v>
      </c>
      <c r="C279">
        <v>219.75</v>
      </c>
      <c r="D279">
        <v>5.1499938959999998</v>
      </c>
      <c r="E279">
        <f t="shared" si="54"/>
        <v>1.1607723233310747</v>
      </c>
      <c r="F279">
        <f>(MAX(E$2:E279) - E279)/MAX(E$2:E279)</f>
        <v>5.7354620290125197E-2</v>
      </c>
      <c r="G279">
        <f t="shared" si="55"/>
        <v>-7.7000274670000017</v>
      </c>
      <c r="H279" t="str">
        <f t="shared" si="53"/>
        <v/>
      </c>
    </row>
    <row r="280" spans="1:8" x14ac:dyDescent="0.3">
      <c r="A280">
        <v>1</v>
      </c>
      <c r="B280">
        <v>2008</v>
      </c>
      <c r="C280">
        <v>222.15</v>
      </c>
      <c r="D280">
        <v>3.5999908450000002</v>
      </c>
      <c r="E280">
        <f t="shared" si="54"/>
        <v>1.1795640900084734</v>
      </c>
      <c r="F280">
        <f>(MAX(E$2:E280) - E280)/MAX(E$2:E280)</f>
        <v>4.2094115125596493E-2</v>
      </c>
      <c r="G280">
        <f t="shared" si="55"/>
        <v>-4.1000366220000011</v>
      </c>
      <c r="H280" t="str">
        <f t="shared" si="53"/>
        <v/>
      </c>
    </row>
    <row r="281" spans="1:8" x14ac:dyDescent="0.3">
      <c r="A281">
        <v>1</v>
      </c>
      <c r="B281">
        <v>2008</v>
      </c>
      <c r="C281">
        <v>225.7</v>
      </c>
      <c r="D281">
        <v>3.5500030520000001</v>
      </c>
      <c r="E281">
        <f t="shared" si="54"/>
        <v>1.1980987318491474</v>
      </c>
      <c r="F281">
        <f>(MAX(E$2:E281) - E281)/MAX(E$2:E281)</f>
        <v>2.7042417092729601E-2</v>
      </c>
      <c r="G281">
        <f t="shared" si="55"/>
        <v>-0.55003357000000097</v>
      </c>
      <c r="H281" t="str">
        <f t="shared" ref="H281:H344" si="56">IF(A281=A282, "", IF(-C259*0.05 &gt; MIN(G260:G281), -C259*0.05, ""))</f>
        <v/>
      </c>
    </row>
    <row r="282" spans="1:8" x14ac:dyDescent="0.3">
      <c r="A282">
        <v>1</v>
      </c>
      <c r="B282">
        <v>2008</v>
      </c>
      <c r="C282">
        <v>222.45</v>
      </c>
      <c r="D282">
        <v>-2.1000061040000002</v>
      </c>
      <c r="E282">
        <f t="shared" si="54"/>
        <v>1.1867995696309959</v>
      </c>
      <c r="F282">
        <f>(MAX(E$2:E282) - E282)/MAX(E$2:E282)</f>
        <v>3.6218293227480457E-2</v>
      </c>
      <c r="G282">
        <f t="shared" si="55"/>
        <v>-2.6500396740000012</v>
      </c>
      <c r="H282" t="str">
        <f t="shared" si="56"/>
        <v/>
      </c>
    </row>
    <row r="283" spans="1:8" x14ac:dyDescent="0.3">
      <c r="A283">
        <v>1</v>
      </c>
      <c r="B283">
        <v>2008</v>
      </c>
      <c r="C283">
        <v>220.7</v>
      </c>
      <c r="D283">
        <v>-3.1499938959999998</v>
      </c>
      <c r="E283">
        <f t="shared" si="54"/>
        <v>1.1698776258670041</v>
      </c>
      <c r="F283">
        <f>(MAX(E$2:E283) - E283)/MAX(E$2:E283)</f>
        <v>4.9960343915819931E-2</v>
      </c>
      <c r="G283">
        <f t="shared" si="55"/>
        <v>-5.800033570000001</v>
      </c>
      <c r="H283" t="str">
        <f t="shared" si="56"/>
        <v/>
      </c>
    </row>
    <row r="284" spans="1:8" x14ac:dyDescent="0.3">
      <c r="A284">
        <v>1</v>
      </c>
      <c r="B284">
        <v>2008</v>
      </c>
      <c r="C284">
        <v>221.75</v>
      </c>
      <c r="D284">
        <v>1.3000030520000001</v>
      </c>
      <c r="E284">
        <f t="shared" si="54"/>
        <v>1.176729141716427</v>
      </c>
      <c r="F284">
        <f>(MAX(E$2:E284) - E284)/MAX(E$2:E284)</f>
        <v>4.439633310193928E-2</v>
      </c>
      <c r="G284">
        <f t="shared" si="55"/>
        <v>-4.5000305180000009</v>
      </c>
      <c r="H284" t="str">
        <f t="shared" si="56"/>
        <v/>
      </c>
    </row>
    <row r="285" spans="1:8" x14ac:dyDescent="0.3">
      <c r="A285">
        <v>1</v>
      </c>
      <c r="B285">
        <v>2008</v>
      </c>
      <c r="C285">
        <v>213.25</v>
      </c>
      <c r="D285">
        <v>-2.9499969479999999</v>
      </c>
      <c r="E285">
        <f t="shared" si="54"/>
        <v>1.1604671204769923</v>
      </c>
      <c r="F285">
        <f>(MAX(E$2:E285) - E285)/MAX(E$2:E285)</f>
        <v>5.760247084142836E-2</v>
      </c>
      <c r="G285">
        <f t="shared" si="55"/>
        <v>-7.4500274660000008</v>
      </c>
      <c r="H285">
        <f t="shared" si="56"/>
        <v>-12.655000000000001</v>
      </c>
    </row>
    <row r="286" spans="1:8" x14ac:dyDescent="0.3">
      <c r="A286">
        <v>2</v>
      </c>
      <c r="B286">
        <v>2008</v>
      </c>
      <c r="C286">
        <v>220.65</v>
      </c>
      <c r="D286">
        <v>3.0499877930000001</v>
      </c>
      <c r="E286">
        <f t="shared" si="54"/>
        <v>1.1764919160404685</v>
      </c>
      <c r="F286">
        <f>(MAX(E$2:E286) - E286)/MAX(E$2:E286)</f>
        <v>4.4588980430701412E-2</v>
      </c>
      <c r="G286">
        <f t="shared" si="55"/>
        <v>3.0499877930000001</v>
      </c>
      <c r="H286" t="str">
        <f t="shared" si="56"/>
        <v/>
      </c>
    </row>
    <row r="287" spans="1:8" x14ac:dyDescent="0.3">
      <c r="A287">
        <v>2</v>
      </c>
      <c r="B287">
        <v>2008</v>
      </c>
      <c r="C287">
        <v>223</v>
      </c>
      <c r="D287">
        <v>3.1499938959999998</v>
      </c>
      <c r="E287">
        <f t="shared" si="54"/>
        <v>1.1930938730443548</v>
      </c>
      <c r="F287">
        <f>(MAX(E$2:E287) - E287)/MAX(E$2:E287)</f>
        <v>3.1106786076734436E-2</v>
      </c>
      <c r="G287">
        <f t="shared" si="55"/>
        <v>6.1999816889999995</v>
      </c>
      <c r="H287" t="str">
        <f t="shared" si="56"/>
        <v/>
      </c>
    </row>
    <row r="288" spans="1:8" x14ac:dyDescent="0.3">
      <c r="A288">
        <v>2</v>
      </c>
      <c r="B288">
        <v>2008</v>
      </c>
      <c r="C288">
        <v>226.7</v>
      </c>
      <c r="D288">
        <v>1</v>
      </c>
      <c r="E288">
        <f t="shared" si="54"/>
        <v>1.198351485656491</v>
      </c>
      <c r="F288">
        <f>(MAX(E$2:E288) - E288)/MAX(E$2:E288)</f>
        <v>2.6837159606909494E-2</v>
      </c>
      <c r="G288">
        <f t="shared" si="55"/>
        <v>7.1999816889999995</v>
      </c>
      <c r="H288" t="str">
        <f t="shared" si="56"/>
        <v/>
      </c>
    </row>
    <row r="289" spans="1:8" x14ac:dyDescent="0.3">
      <c r="A289">
        <v>2</v>
      </c>
      <c r="B289">
        <v>2008</v>
      </c>
      <c r="C289">
        <v>226.7</v>
      </c>
      <c r="D289">
        <v>0.80000305199999999</v>
      </c>
      <c r="E289">
        <f t="shared" si="54"/>
        <v>1.2025761268609374</v>
      </c>
      <c r="F289">
        <f>(MAX(E$2:E289) - E289)/MAX(E$2:E289)</f>
        <v>2.3406393355630127E-2</v>
      </c>
      <c r="G289">
        <f t="shared" si="55"/>
        <v>7.9999847409999996</v>
      </c>
      <c r="H289" t="str">
        <f t="shared" si="56"/>
        <v/>
      </c>
    </row>
    <row r="290" spans="1:8" x14ac:dyDescent="0.3">
      <c r="A290">
        <v>2</v>
      </c>
      <c r="B290">
        <v>2008</v>
      </c>
      <c r="C290">
        <v>226.7</v>
      </c>
      <c r="D290">
        <v>0.80000305199999999</v>
      </c>
      <c r="E290">
        <f t="shared" si="54"/>
        <v>1.2068156615198669</v>
      </c>
      <c r="F290">
        <f>(MAX(E$2:E290) - E290)/MAX(E$2:E290)</f>
        <v>1.9963532358659331E-2</v>
      </c>
      <c r="G290">
        <f t="shared" si="55"/>
        <v>8.7999877929999997</v>
      </c>
      <c r="H290" t="str">
        <f t="shared" si="56"/>
        <v/>
      </c>
    </row>
    <row r="291" spans="1:8" x14ac:dyDescent="0.3">
      <c r="A291">
        <v>2</v>
      </c>
      <c r="B291">
        <v>2008</v>
      </c>
      <c r="C291">
        <v>226.7</v>
      </c>
      <c r="D291">
        <v>-0.80000305199999999</v>
      </c>
      <c r="E291">
        <f t="shared" si="54"/>
        <v>1.2025611809014067</v>
      </c>
      <c r="F291">
        <f>(MAX(E$2:E291) - E291)/MAX(E$2:E291)</f>
        <v>2.3418530739864517E-2</v>
      </c>
      <c r="G291">
        <f t="shared" si="55"/>
        <v>7.9999847409999996</v>
      </c>
      <c r="H291" t="str">
        <f t="shared" si="56"/>
        <v/>
      </c>
    </row>
    <row r="292" spans="1:8" x14ac:dyDescent="0.3">
      <c r="A292">
        <v>2</v>
      </c>
      <c r="B292">
        <v>2008</v>
      </c>
      <c r="C292">
        <v>220.8</v>
      </c>
      <c r="D292">
        <v>6.6999969479999999</v>
      </c>
      <c r="E292">
        <f t="shared" si="54"/>
        <v>1.2390154340063926</v>
      </c>
      <c r="F292">
        <f>(MAX(E$2:E292) - E292)/MAX(E$2:E292)</f>
        <v>0</v>
      </c>
      <c r="G292">
        <f t="shared" si="55"/>
        <v>14.699981688999999</v>
      </c>
      <c r="H292" t="str">
        <f t="shared" si="56"/>
        <v/>
      </c>
    </row>
    <row r="293" spans="1:8" x14ac:dyDescent="0.3">
      <c r="A293">
        <v>2</v>
      </c>
      <c r="B293">
        <v>2008</v>
      </c>
      <c r="C293">
        <v>220.35</v>
      </c>
      <c r="D293">
        <v>0.65000915500000001</v>
      </c>
      <c r="E293">
        <f t="shared" si="54"/>
        <v>1.2426667433048502</v>
      </c>
      <c r="F293">
        <f>(MAX(E$2:E293) - E293)/MAX(E$2:E293)</f>
        <v>0</v>
      </c>
      <c r="G293">
        <f t="shared" si="55"/>
        <v>15.349990843999999</v>
      </c>
      <c r="H293" t="str">
        <f t="shared" si="56"/>
        <v/>
      </c>
    </row>
    <row r="294" spans="1:8" x14ac:dyDescent="0.3">
      <c r="A294">
        <v>2</v>
      </c>
      <c r="B294">
        <v>2008</v>
      </c>
      <c r="C294">
        <v>221.7</v>
      </c>
      <c r="D294">
        <v>2.8000030520000001</v>
      </c>
      <c r="E294">
        <f t="shared" si="54"/>
        <v>1.2583455489124216</v>
      </c>
      <c r="F294">
        <f>(MAX(E$2:E294) - E294)/MAX(E$2:E294)</f>
        <v>0</v>
      </c>
      <c r="G294">
        <f t="shared" si="55"/>
        <v>18.149993895999998</v>
      </c>
      <c r="H294" t="str">
        <f t="shared" si="56"/>
        <v/>
      </c>
    </row>
    <row r="295" spans="1:8" x14ac:dyDescent="0.3">
      <c r="A295">
        <v>2</v>
      </c>
      <c r="B295">
        <v>2008</v>
      </c>
      <c r="C295">
        <v>221.7</v>
      </c>
      <c r="D295">
        <v>-4.1999969479999999</v>
      </c>
      <c r="E295">
        <f t="shared" si="54"/>
        <v>1.2345306530283593</v>
      </c>
      <c r="F295">
        <f>(MAX(E$2:E295) - E295)/MAX(E$2:E295)</f>
        <v>1.8925561348903965E-2</v>
      </c>
      <c r="G295">
        <f t="shared" si="55"/>
        <v>13.949996947999999</v>
      </c>
      <c r="H295" t="str">
        <f t="shared" si="56"/>
        <v/>
      </c>
    </row>
    <row r="296" spans="1:8" x14ac:dyDescent="0.3">
      <c r="A296">
        <v>2</v>
      </c>
      <c r="B296">
        <v>2008</v>
      </c>
      <c r="C296">
        <v>223.75</v>
      </c>
      <c r="D296">
        <v>1.9499969479999999</v>
      </c>
      <c r="E296">
        <f t="shared" si="54"/>
        <v>1.2452789152612627</v>
      </c>
      <c r="F296">
        <f>(MAX(E$2:E296) - E296)/MAX(E$2:E296)</f>
        <v>1.0383978917756168E-2</v>
      </c>
      <c r="G296">
        <f t="shared" si="55"/>
        <v>15.899993895999998</v>
      </c>
      <c r="H296" t="str">
        <f t="shared" si="56"/>
        <v/>
      </c>
    </row>
    <row r="297" spans="1:8" x14ac:dyDescent="0.3">
      <c r="A297">
        <v>2</v>
      </c>
      <c r="B297">
        <v>2008</v>
      </c>
      <c r="C297">
        <v>226.25</v>
      </c>
      <c r="D297">
        <v>-5.0003051999999999E-2</v>
      </c>
      <c r="E297">
        <f t="shared" si="54"/>
        <v>1.245003973919349</v>
      </c>
      <c r="F297">
        <f>(MAX(E$2:E297) - E297)/MAX(E$2:E297)</f>
        <v>1.0602473227328978E-2</v>
      </c>
      <c r="G297">
        <f t="shared" si="55"/>
        <v>15.849990843999999</v>
      </c>
      <c r="H297" t="str">
        <f t="shared" si="56"/>
        <v/>
      </c>
    </row>
    <row r="298" spans="1:8" x14ac:dyDescent="0.3">
      <c r="A298">
        <v>2</v>
      </c>
      <c r="B298">
        <v>2008</v>
      </c>
      <c r="C298">
        <v>228.8</v>
      </c>
      <c r="D298">
        <v>-3</v>
      </c>
      <c r="E298">
        <f t="shared" si="54"/>
        <v>1.2286959454672672</v>
      </c>
      <c r="F298">
        <f>(MAX(E$2:E298) - E298)/MAX(E$2:E298)</f>
        <v>2.3562370026881926E-2</v>
      </c>
      <c r="G298">
        <f t="shared" si="55"/>
        <v>12.849990843999999</v>
      </c>
      <c r="H298" t="str">
        <f t="shared" si="56"/>
        <v/>
      </c>
    </row>
    <row r="299" spans="1:8" x14ac:dyDescent="0.3">
      <c r="A299">
        <v>2</v>
      </c>
      <c r="B299">
        <v>2008</v>
      </c>
      <c r="C299">
        <v>226.2</v>
      </c>
      <c r="D299">
        <v>-2</v>
      </c>
      <c r="E299">
        <f t="shared" si="54"/>
        <v>1.2178430078057128</v>
      </c>
      <c r="F299">
        <f>(MAX(E$2:E299) - E299)/MAX(E$2:E299)</f>
        <v>3.2187137421604776E-2</v>
      </c>
      <c r="G299">
        <f t="shared" si="55"/>
        <v>10.849990843999999</v>
      </c>
      <c r="H299" t="str">
        <f t="shared" si="56"/>
        <v/>
      </c>
    </row>
    <row r="300" spans="1:8" x14ac:dyDescent="0.3">
      <c r="A300">
        <v>2</v>
      </c>
      <c r="B300">
        <v>2008</v>
      </c>
      <c r="C300">
        <v>225.95</v>
      </c>
      <c r="D300">
        <v>-1.75</v>
      </c>
      <c r="E300">
        <f t="shared" si="54"/>
        <v>1.2084201530219272</v>
      </c>
      <c r="F300">
        <f>(MAX(E$2:E300) - E300)/MAX(E$2:E300)</f>
        <v>3.9675426144785524E-2</v>
      </c>
      <c r="G300">
        <f t="shared" si="55"/>
        <v>9.0999908439999988</v>
      </c>
      <c r="H300" t="str">
        <f t="shared" si="56"/>
        <v/>
      </c>
    </row>
    <row r="301" spans="1:8" x14ac:dyDescent="0.3">
      <c r="A301">
        <v>2</v>
      </c>
      <c r="B301">
        <v>2008</v>
      </c>
      <c r="C301">
        <v>224.4</v>
      </c>
      <c r="D301">
        <v>-2.3000030520000001</v>
      </c>
      <c r="E301">
        <f t="shared" si="54"/>
        <v>1.1960467543142237</v>
      </c>
      <c r="F301">
        <f>(MAX(E$2:E301) - E301)/MAX(E$2:E301)</f>
        <v>4.950849522378193E-2</v>
      </c>
      <c r="G301">
        <f t="shared" si="55"/>
        <v>6.7999877919999987</v>
      </c>
      <c r="H301" t="str">
        <f t="shared" si="56"/>
        <v/>
      </c>
    </row>
    <row r="302" spans="1:8" x14ac:dyDescent="0.3">
      <c r="A302">
        <v>2</v>
      </c>
      <c r="B302">
        <v>2008</v>
      </c>
      <c r="C302">
        <v>225.55</v>
      </c>
      <c r="D302">
        <v>1.75</v>
      </c>
      <c r="E302">
        <f t="shared" si="54"/>
        <v>1.2053173760753846</v>
      </c>
      <c r="F302">
        <f>(MAX(E$2:E302) - E302)/MAX(E$2:E302)</f>
        <v>4.2141185211700252E-2</v>
      </c>
      <c r="G302">
        <f t="shared" si="55"/>
        <v>8.5499877919999996</v>
      </c>
      <c r="H302" t="str">
        <f t="shared" si="56"/>
        <v/>
      </c>
    </row>
    <row r="303" spans="1:8" x14ac:dyDescent="0.3">
      <c r="A303">
        <v>2</v>
      </c>
      <c r="B303">
        <v>2008</v>
      </c>
      <c r="C303">
        <v>228.65</v>
      </c>
      <c r="D303">
        <v>1.899993896</v>
      </c>
      <c r="E303">
        <f t="shared" si="54"/>
        <v>1.2153230859447424</v>
      </c>
      <c r="F303">
        <f>(MAX(E$2:E303) - E303)/MAX(E$2:E303)</f>
        <v>3.4189704890570945E-2</v>
      </c>
      <c r="G303">
        <f t="shared" si="55"/>
        <v>10.449981687999999</v>
      </c>
      <c r="H303" t="str">
        <f t="shared" si="56"/>
        <v/>
      </c>
    </row>
    <row r="304" spans="1:8" x14ac:dyDescent="0.3">
      <c r="A304">
        <v>2</v>
      </c>
      <c r="B304">
        <v>2008</v>
      </c>
      <c r="C304">
        <v>229.5</v>
      </c>
      <c r="D304">
        <v>2.1999969479999999</v>
      </c>
      <c r="E304">
        <f t="shared" si="54"/>
        <v>1.2269615755867138</v>
      </c>
      <c r="F304">
        <f>(MAX(E$2:E304) - E304)/MAX(E$2:E304)</f>
        <v>2.4940663836600905E-2</v>
      </c>
      <c r="G304">
        <f t="shared" si="55"/>
        <v>12.649978636</v>
      </c>
      <c r="H304" t="str">
        <f t="shared" si="56"/>
        <v/>
      </c>
    </row>
    <row r="305" spans="1:8" x14ac:dyDescent="0.3">
      <c r="A305">
        <v>2</v>
      </c>
      <c r="B305">
        <v>2008</v>
      </c>
      <c r="C305">
        <v>229.6</v>
      </c>
      <c r="D305">
        <v>0.700012207</v>
      </c>
      <c r="E305">
        <f t="shared" si="54"/>
        <v>1.2306986365290058</v>
      </c>
      <c r="F305">
        <f>(MAX(E$2:E305) - E305)/MAX(E$2:E305)</f>
        <v>2.197084291140123E-2</v>
      </c>
      <c r="G305">
        <f t="shared" si="55"/>
        <v>13.349990843</v>
      </c>
      <c r="H305" t="str">
        <f t="shared" si="56"/>
        <v/>
      </c>
    </row>
    <row r="306" spans="1:8" x14ac:dyDescent="0.3">
      <c r="A306">
        <v>2</v>
      </c>
      <c r="B306">
        <v>2008</v>
      </c>
      <c r="C306">
        <v>228.2</v>
      </c>
      <c r="D306">
        <v>1.1999969479999999</v>
      </c>
      <c r="E306">
        <f t="shared" si="54"/>
        <v>1.2371638327302978</v>
      </c>
      <c r="F306">
        <f>(MAX(E$2:E306) - E306)/MAX(E$2:E306)</f>
        <v>1.6832988522453882E-2</v>
      </c>
      <c r="G306">
        <f t="shared" si="55"/>
        <v>14.549987791</v>
      </c>
      <c r="H306" t="str">
        <f t="shared" si="56"/>
        <v/>
      </c>
    </row>
    <row r="307" spans="1:8" x14ac:dyDescent="0.3">
      <c r="A307">
        <v>3</v>
      </c>
      <c r="B307">
        <v>2008</v>
      </c>
      <c r="C307">
        <v>221.2</v>
      </c>
      <c r="D307">
        <v>5.4000091550000002</v>
      </c>
      <c r="E307">
        <f t="shared" si="54"/>
        <v>1.2673356922554131</v>
      </c>
      <c r="F307">
        <f>(MAX(E$2:E307) - E307)/MAX(E$2:E307)</f>
        <v>0</v>
      </c>
      <c r="G307">
        <f t="shared" si="55"/>
        <v>5.4000091550000002</v>
      </c>
      <c r="H307" t="str">
        <f t="shared" si="56"/>
        <v/>
      </c>
    </row>
    <row r="308" spans="1:8" x14ac:dyDescent="0.3">
      <c r="A308">
        <v>3</v>
      </c>
      <c r="B308">
        <v>2008</v>
      </c>
      <c r="C308">
        <v>222.85</v>
      </c>
      <c r="D308">
        <v>1.650009155</v>
      </c>
      <c r="E308">
        <f t="shared" si="54"/>
        <v>1.2767098200507239</v>
      </c>
      <c r="F308">
        <f>(MAX(E$2:E308) - E308)/MAX(E$2:E308)</f>
        <v>0</v>
      </c>
      <c r="G308">
        <f t="shared" si="55"/>
        <v>7.0500183100000005</v>
      </c>
      <c r="H308" t="str">
        <f t="shared" si="56"/>
        <v/>
      </c>
    </row>
    <row r="309" spans="1:8" x14ac:dyDescent="0.3">
      <c r="A309">
        <v>3</v>
      </c>
      <c r="B309">
        <v>2008</v>
      </c>
      <c r="C309">
        <v>222.5</v>
      </c>
      <c r="D309">
        <v>-1</v>
      </c>
      <c r="E309">
        <f t="shared" si="54"/>
        <v>1.2709775364092377</v>
      </c>
      <c r="F309">
        <f>(MAX(E$2:E309) - E309)/MAX(E$2:E309)</f>
        <v>4.4898876404494189E-3</v>
      </c>
      <c r="G309">
        <f t="shared" si="55"/>
        <v>6.0500183100000005</v>
      </c>
      <c r="H309" t="str">
        <f t="shared" si="56"/>
        <v/>
      </c>
    </row>
    <row r="310" spans="1:8" x14ac:dyDescent="0.3">
      <c r="A310">
        <v>3</v>
      </c>
      <c r="B310">
        <v>2008</v>
      </c>
      <c r="C310">
        <v>222.35</v>
      </c>
      <c r="D310">
        <v>-0.55000305199999999</v>
      </c>
      <c r="E310">
        <f t="shared" si="54"/>
        <v>1.2678368011606456</v>
      </c>
      <c r="F310">
        <f>(MAX(E$2:E310) - E310)/MAX(E$2:E310)</f>
        <v>6.9499104265727139E-3</v>
      </c>
      <c r="G310">
        <f t="shared" si="55"/>
        <v>5.5000152580000004</v>
      </c>
      <c r="H310" t="str">
        <f t="shared" si="56"/>
        <v/>
      </c>
    </row>
    <row r="311" spans="1:8" x14ac:dyDescent="0.3">
      <c r="A311">
        <v>3</v>
      </c>
      <c r="B311">
        <v>2008</v>
      </c>
      <c r="C311">
        <v>220</v>
      </c>
      <c r="D311">
        <v>-5.3500061040000002</v>
      </c>
      <c r="E311">
        <f t="shared" si="54"/>
        <v>1.2370361116585538</v>
      </c>
      <c r="F311">
        <f>(MAX(E$2:E311) - E311)/MAX(E$2:E311)</f>
        <v>3.1074961411821728E-2</v>
      </c>
      <c r="G311">
        <f t="shared" si="55"/>
        <v>0.15000915400000014</v>
      </c>
      <c r="H311" t="str">
        <f t="shared" si="56"/>
        <v/>
      </c>
    </row>
    <row r="312" spans="1:8" x14ac:dyDescent="0.3">
      <c r="A312">
        <v>3</v>
      </c>
      <c r="B312">
        <v>2008</v>
      </c>
      <c r="C312">
        <v>216.7</v>
      </c>
      <c r="D312">
        <v>-3.1999969479999999</v>
      </c>
      <c r="E312">
        <f t="shared" si="54"/>
        <v>1.2187871348699459</v>
      </c>
      <c r="F312">
        <f>(MAX(E$2:E312) - E312)/MAX(E$2:E312)</f>
        <v>4.5368715953384493E-2</v>
      </c>
      <c r="G312">
        <f t="shared" si="55"/>
        <v>-3.0499877939999998</v>
      </c>
      <c r="H312" t="str">
        <f t="shared" si="56"/>
        <v/>
      </c>
    </row>
    <row r="313" spans="1:8" x14ac:dyDescent="0.3">
      <c r="A313">
        <v>3</v>
      </c>
      <c r="B313">
        <v>2008</v>
      </c>
      <c r="C313">
        <v>213.2</v>
      </c>
      <c r="D313">
        <v>-2.9499969479999999</v>
      </c>
      <c r="E313">
        <f t="shared" si="54"/>
        <v>1.2019399354806406</v>
      </c>
      <c r="F313">
        <f>(MAX(E$2:E313) - E313)/MAX(E$2:E313)</f>
        <v>5.8564509644887554E-2</v>
      </c>
      <c r="G313">
        <f t="shared" si="55"/>
        <v>-5.9999847419999996</v>
      </c>
      <c r="H313" t="str">
        <f t="shared" si="56"/>
        <v/>
      </c>
    </row>
    <row r="314" spans="1:8" x14ac:dyDescent="0.3">
      <c r="A314">
        <v>3</v>
      </c>
      <c r="B314">
        <v>2008</v>
      </c>
      <c r="C314">
        <v>223.25</v>
      </c>
      <c r="D314">
        <v>5.3000030520000001</v>
      </c>
      <c r="E314">
        <f t="shared" si="54"/>
        <v>1.2304457139399538</v>
      </c>
      <c r="F314">
        <f>(MAX(E$2:E314) - E314)/MAX(E$2:E314)</f>
        <v>3.6236978351848151E-2</v>
      </c>
      <c r="G314">
        <f t="shared" si="55"/>
        <v>-0.69998168999999955</v>
      </c>
      <c r="H314" t="str">
        <f t="shared" si="56"/>
        <v/>
      </c>
    </row>
    <row r="315" spans="1:8" x14ac:dyDescent="0.3">
      <c r="A315">
        <v>3</v>
      </c>
      <c r="B315">
        <v>2008</v>
      </c>
      <c r="C315">
        <v>219.45</v>
      </c>
      <c r="D315">
        <v>1.650009155</v>
      </c>
      <c r="E315">
        <f t="shared" si="54"/>
        <v>1.2396879852821214</v>
      </c>
      <c r="F315">
        <f>(MAX(E$2:E315) - E315)/MAX(E$2:E315)</f>
        <v>2.8997846015730931E-2</v>
      </c>
      <c r="G315">
        <f t="shared" si="55"/>
        <v>0.95002746500000046</v>
      </c>
      <c r="H315" t="str">
        <f t="shared" si="56"/>
        <v/>
      </c>
    </row>
    <row r="316" spans="1:8" x14ac:dyDescent="0.3">
      <c r="A316">
        <v>3</v>
      </c>
      <c r="B316">
        <v>2008</v>
      </c>
      <c r="C316">
        <v>217.05</v>
      </c>
      <c r="D316">
        <v>2.4499969479999999</v>
      </c>
      <c r="E316">
        <f t="shared" si="54"/>
        <v>1.2536672276162979</v>
      </c>
      <c r="F316">
        <f>(MAX(E$2:E316) - E316)/MAX(E$2:E316)</f>
        <v>1.8048417951003527E-2</v>
      </c>
      <c r="G316">
        <f t="shared" si="55"/>
        <v>3.4000244130000006</v>
      </c>
      <c r="H316" t="str">
        <f t="shared" si="56"/>
        <v/>
      </c>
    </row>
    <row r="317" spans="1:8" x14ac:dyDescent="0.3">
      <c r="A317">
        <v>3</v>
      </c>
      <c r="B317">
        <v>2008</v>
      </c>
      <c r="C317">
        <v>211.2</v>
      </c>
      <c r="D317">
        <v>-3.4000091549999998</v>
      </c>
      <c r="E317">
        <f t="shared" si="54"/>
        <v>1.2335052126012995</v>
      </c>
      <c r="F317">
        <f>(MAX(E$2:E317) - E317)/MAX(E$2:E317)</f>
        <v>3.384058520651765E-2</v>
      </c>
      <c r="G317">
        <f t="shared" si="55"/>
        <v>1.5258000000795136E-5</v>
      </c>
      <c r="H317" t="str">
        <f t="shared" si="56"/>
        <v/>
      </c>
    </row>
    <row r="318" spans="1:8" x14ac:dyDescent="0.3">
      <c r="A318">
        <v>3</v>
      </c>
      <c r="B318">
        <v>2008</v>
      </c>
      <c r="C318">
        <v>210.65</v>
      </c>
      <c r="D318">
        <v>1.099990845</v>
      </c>
      <c r="E318">
        <f t="shared" si="54"/>
        <v>1.2399399982489618</v>
      </c>
      <c r="F318">
        <f>(MAX(E$2:E318) - E318)/MAX(E$2:E318)</f>
        <v>2.8800453497178517E-2</v>
      </c>
      <c r="G318">
        <f t="shared" si="55"/>
        <v>1.1000061030000008</v>
      </c>
      <c r="H318" t="str">
        <f t="shared" si="56"/>
        <v/>
      </c>
    </row>
    <row r="319" spans="1:8" x14ac:dyDescent="0.3">
      <c r="A319">
        <v>3</v>
      </c>
      <c r="B319">
        <v>2008</v>
      </c>
      <c r="C319">
        <v>217.15</v>
      </c>
      <c r="D319">
        <v>5.5999908449999998</v>
      </c>
      <c r="E319">
        <f t="shared" si="54"/>
        <v>1.2718843177788026</v>
      </c>
      <c r="F319">
        <f>(MAX(E$2:E319) - E319)/MAX(E$2:E319)</f>
        <v>3.779639034756956E-3</v>
      </c>
      <c r="G319">
        <f t="shared" si="55"/>
        <v>6.6999969480000008</v>
      </c>
      <c r="H319" t="str">
        <f t="shared" si="56"/>
        <v/>
      </c>
    </row>
    <row r="320" spans="1:8" x14ac:dyDescent="0.3">
      <c r="A320">
        <v>3</v>
      </c>
      <c r="B320">
        <v>2008</v>
      </c>
      <c r="C320">
        <v>214.1</v>
      </c>
      <c r="D320">
        <v>2.7999877930000001</v>
      </c>
      <c r="E320">
        <f t="shared" si="54"/>
        <v>1.2885013159260463</v>
      </c>
      <c r="F320">
        <f>(MAX(E$2:E320) - E320)/MAX(E$2:E320)</f>
        <v>0</v>
      </c>
      <c r="G320">
        <f t="shared" si="55"/>
        <v>9.4999847410000005</v>
      </c>
      <c r="H320" t="str">
        <f t="shared" si="56"/>
        <v/>
      </c>
    </row>
    <row r="321" spans="1:8" x14ac:dyDescent="0.3">
      <c r="A321">
        <v>3</v>
      </c>
      <c r="B321">
        <v>2008</v>
      </c>
      <c r="C321">
        <v>219.1</v>
      </c>
      <c r="D321">
        <v>3.1500091549999998</v>
      </c>
      <c r="E321">
        <f t="shared" si="54"/>
        <v>1.307007624234833</v>
      </c>
      <c r="F321">
        <f>(MAX(E$2:E321) - E321)/MAX(E$2:E321)</f>
        <v>0</v>
      </c>
      <c r="G321">
        <f t="shared" si="55"/>
        <v>12.649993896</v>
      </c>
      <c r="H321" t="str">
        <f t="shared" si="56"/>
        <v/>
      </c>
    </row>
    <row r="322" spans="1:8" x14ac:dyDescent="0.3">
      <c r="A322">
        <v>3</v>
      </c>
      <c r="B322">
        <v>2008</v>
      </c>
      <c r="C322">
        <v>220.7</v>
      </c>
      <c r="D322">
        <v>0.55000305199999999</v>
      </c>
      <c r="E322">
        <f t="shared" si="54"/>
        <v>1.3102615405199898</v>
      </c>
      <c r="F322">
        <f>(MAX(E$2:E322) - E322)/MAX(E$2:E322)</f>
        <v>0</v>
      </c>
      <c r="G322">
        <f t="shared" si="55"/>
        <v>13.199996947999999</v>
      </c>
      <c r="H322" t="str">
        <f t="shared" si="56"/>
        <v/>
      </c>
    </row>
    <row r="323" spans="1:8" x14ac:dyDescent="0.3">
      <c r="A323">
        <v>3</v>
      </c>
      <c r="B323">
        <v>2008</v>
      </c>
      <c r="C323">
        <v>223.6</v>
      </c>
      <c r="D323">
        <v>-2.2000122069999999</v>
      </c>
      <c r="E323">
        <f t="shared" si="54"/>
        <v>1.2973826997680975</v>
      </c>
      <c r="F323">
        <f>(MAX(E$2:E323) - E323)/MAX(E$2:E323)</f>
        <v>9.8292137513104304E-3</v>
      </c>
      <c r="G323">
        <f t="shared" si="55"/>
        <v>10.999984740999999</v>
      </c>
      <c r="H323" t="str">
        <f t="shared" si="56"/>
        <v/>
      </c>
    </row>
    <row r="324" spans="1:8" x14ac:dyDescent="0.3">
      <c r="A324">
        <v>3</v>
      </c>
      <c r="B324">
        <v>2008</v>
      </c>
      <c r="C324">
        <v>223.5</v>
      </c>
      <c r="D324">
        <v>0</v>
      </c>
      <c r="E324">
        <f t="shared" ref="E324:E387" si="57">(D324/C324*$G$2+1)*E323*$H$2+(1-$H$2)*E323</f>
        <v>1.2973826997680975</v>
      </c>
      <c r="F324">
        <f>(MAX(E$2:E324) - E324)/MAX(E$2:E324)</f>
        <v>9.8292137513104304E-3</v>
      </c>
      <c r="G324">
        <f t="shared" si="55"/>
        <v>10.999984740999999</v>
      </c>
      <c r="H324" t="str">
        <f t="shared" si="56"/>
        <v/>
      </c>
    </row>
    <row r="325" spans="1:8" x14ac:dyDescent="0.3">
      <c r="A325">
        <v>3</v>
      </c>
      <c r="B325">
        <v>2008</v>
      </c>
      <c r="C325">
        <v>223.55</v>
      </c>
      <c r="D325">
        <v>1.099990845</v>
      </c>
      <c r="E325">
        <f t="shared" si="57"/>
        <v>1.3037601633472256</v>
      </c>
      <c r="F325">
        <f>(MAX(E$2:E325) - E325)/MAX(E$2:E325)</f>
        <v>4.9618926998224256E-3</v>
      </c>
      <c r="G325">
        <f t="shared" ref="G325:G388" si="58">IF(A325&lt;&gt;A324, D325, D325+G324)</f>
        <v>12.099975585999999</v>
      </c>
      <c r="H325" t="str">
        <f t="shared" si="56"/>
        <v/>
      </c>
    </row>
    <row r="326" spans="1:8" x14ac:dyDescent="0.3">
      <c r="A326">
        <v>3</v>
      </c>
      <c r="B326">
        <v>2008</v>
      </c>
      <c r="C326">
        <v>223.1</v>
      </c>
      <c r="D326">
        <v>-0.299987793</v>
      </c>
      <c r="E326">
        <f t="shared" si="57"/>
        <v>1.3020088364898976</v>
      </c>
      <c r="F326">
        <f>(MAX(E$2:E326) - E326)/MAX(E$2:E326)</f>
        <v>6.2985165746504215E-3</v>
      </c>
      <c r="G326">
        <f t="shared" si="58"/>
        <v>11.799987793</v>
      </c>
      <c r="H326" t="str">
        <f t="shared" si="56"/>
        <v/>
      </c>
    </row>
    <row r="327" spans="1:8" x14ac:dyDescent="0.3">
      <c r="A327">
        <v>3</v>
      </c>
      <c r="B327">
        <v>2008</v>
      </c>
      <c r="C327">
        <v>227.75</v>
      </c>
      <c r="D327">
        <v>5.0003051999999999E-2</v>
      </c>
      <c r="E327">
        <f t="shared" si="57"/>
        <v>1.3022944097550562</v>
      </c>
      <c r="F327">
        <f>(MAX(E$2:E327) - E327)/MAX(E$2:E327)</f>
        <v>6.0805652295737641E-3</v>
      </c>
      <c r="G327">
        <f t="shared" si="58"/>
        <v>11.849990844999999</v>
      </c>
      <c r="H327" t="str">
        <f t="shared" si="56"/>
        <v/>
      </c>
    </row>
    <row r="328" spans="1:8" x14ac:dyDescent="0.3">
      <c r="A328">
        <v>4</v>
      </c>
      <c r="B328">
        <v>2008</v>
      </c>
      <c r="C328">
        <v>226.2</v>
      </c>
      <c r="D328">
        <v>0</v>
      </c>
      <c r="E328">
        <f t="shared" si="57"/>
        <v>1.3022944097550562</v>
      </c>
      <c r="F328">
        <f>(MAX(E$2:E328) - E328)/MAX(E$2:E328)</f>
        <v>6.0805652295737641E-3</v>
      </c>
      <c r="G328">
        <f t="shared" si="58"/>
        <v>0</v>
      </c>
      <c r="H328" t="str">
        <f t="shared" si="56"/>
        <v/>
      </c>
    </row>
    <row r="329" spans="1:8" x14ac:dyDescent="0.3">
      <c r="A329">
        <v>4</v>
      </c>
      <c r="B329">
        <v>2008</v>
      </c>
      <c r="C329">
        <v>233.1</v>
      </c>
      <c r="D329">
        <v>-5.4000091550000002</v>
      </c>
      <c r="E329">
        <f t="shared" si="57"/>
        <v>1.2721555451757021</v>
      </c>
      <c r="F329">
        <f>(MAX(E$2:E329) - E329)/MAX(E$2:E329)</f>
        <v>2.9082739717114024E-2</v>
      </c>
      <c r="G329">
        <f t="shared" si="58"/>
        <v>-5.4000091550000002</v>
      </c>
      <c r="H329" t="str">
        <f t="shared" si="56"/>
        <v/>
      </c>
    </row>
    <row r="330" spans="1:8" x14ac:dyDescent="0.3">
      <c r="A330">
        <v>4</v>
      </c>
      <c r="B330">
        <v>2008</v>
      </c>
      <c r="C330">
        <v>234.6</v>
      </c>
      <c r="D330">
        <v>0.15000915500000001</v>
      </c>
      <c r="E330">
        <f t="shared" si="57"/>
        <v>1.2729681800579784</v>
      </c>
      <c r="F330">
        <f>(MAX(E$2:E330) - E330)/MAX(E$2:E330)</f>
        <v>2.8462531570003304E-2</v>
      </c>
      <c r="G330">
        <f t="shared" si="58"/>
        <v>-5.25</v>
      </c>
      <c r="H330" t="str">
        <f t="shared" si="56"/>
        <v/>
      </c>
    </row>
    <row r="331" spans="1:8" x14ac:dyDescent="0.3">
      <c r="A331">
        <v>4</v>
      </c>
      <c r="B331">
        <v>2008</v>
      </c>
      <c r="C331">
        <v>236.6</v>
      </c>
      <c r="D331">
        <v>0</v>
      </c>
      <c r="E331">
        <f t="shared" si="57"/>
        <v>1.2729681800579784</v>
      </c>
      <c r="F331">
        <f>(MAX(E$2:E331) - E331)/MAX(E$2:E331)</f>
        <v>2.8462531570003304E-2</v>
      </c>
      <c r="G331">
        <f t="shared" si="58"/>
        <v>-5.25</v>
      </c>
      <c r="H331" t="str">
        <f t="shared" si="56"/>
        <v/>
      </c>
    </row>
    <row r="332" spans="1:8" x14ac:dyDescent="0.3">
      <c r="A332">
        <v>4</v>
      </c>
      <c r="B332">
        <v>2008</v>
      </c>
      <c r="C332">
        <v>237.45</v>
      </c>
      <c r="D332">
        <v>-0.60000610399999998</v>
      </c>
      <c r="E332">
        <f t="shared" si="57"/>
        <v>1.2697547671729317</v>
      </c>
      <c r="F332">
        <f>(MAX(E$2:E332) - E332)/MAX(E$2:E332)</f>
        <v>3.0915028865903065E-2</v>
      </c>
      <c r="G332">
        <f t="shared" si="58"/>
        <v>-5.8500061040000002</v>
      </c>
      <c r="H332" t="str">
        <f t="shared" si="56"/>
        <v/>
      </c>
    </row>
    <row r="333" spans="1:8" x14ac:dyDescent="0.3">
      <c r="A333">
        <v>4</v>
      </c>
      <c r="B333">
        <v>2008</v>
      </c>
      <c r="C333">
        <v>237.35</v>
      </c>
      <c r="D333">
        <v>-1</v>
      </c>
      <c r="E333">
        <f t="shared" si="57"/>
        <v>1.2644104022586458</v>
      </c>
      <c r="F333">
        <f>(MAX(E$2:E333) - E333)/MAX(E$2:E333)</f>
        <v>3.4993882399347198E-2</v>
      </c>
      <c r="G333">
        <f t="shared" si="58"/>
        <v>-6.8500061040000002</v>
      </c>
      <c r="H333" t="str">
        <f t="shared" si="56"/>
        <v/>
      </c>
    </row>
    <row r="334" spans="1:8" x14ac:dyDescent="0.3">
      <c r="A334">
        <v>4</v>
      </c>
      <c r="B334">
        <v>2008</v>
      </c>
      <c r="C334">
        <v>237.35</v>
      </c>
      <c r="D334">
        <v>1.600006104</v>
      </c>
      <c r="E334">
        <f t="shared" si="57"/>
        <v>1.2729254277366879</v>
      </c>
      <c r="F334">
        <f>(MAX(E$2:E334) - E334)/MAX(E$2:E334)</f>
        <v>2.8495160415442439E-2</v>
      </c>
      <c r="G334">
        <f t="shared" si="58"/>
        <v>-5.25</v>
      </c>
      <c r="H334" t="str">
        <f t="shared" si="56"/>
        <v/>
      </c>
    </row>
    <row r="335" spans="1:8" x14ac:dyDescent="0.3">
      <c r="A335">
        <v>4</v>
      </c>
      <c r="B335">
        <v>2008</v>
      </c>
      <c r="C335">
        <v>233.85</v>
      </c>
      <c r="D335">
        <v>-1.899993896</v>
      </c>
      <c r="E335">
        <f t="shared" si="57"/>
        <v>1.2625934542826782</v>
      </c>
      <c r="F335">
        <f>(MAX(E$2:E335) - E335)/MAX(E$2:E335)</f>
        <v>3.6380588732226715E-2</v>
      </c>
      <c r="G335">
        <f t="shared" si="58"/>
        <v>-7.1499938959999998</v>
      </c>
      <c r="H335" t="str">
        <f t="shared" si="56"/>
        <v/>
      </c>
    </row>
    <row r="336" spans="1:8" x14ac:dyDescent="0.3">
      <c r="A336">
        <v>4</v>
      </c>
      <c r="B336">
        <v>2008</v>
      </c>
      <c r="C336">
        <v>237</v>
      </c>
      <c r="D336">
        <v>0</v>
      </c>
      <c r="E336">
        <f t="shared" si="57"/>
        <v>1.262593454282678</v>
      </c>
      <c r="F336">
        <f>(MAX(E$2:E336) - E336)/MAX(E$2:E336)</f>
        <v>3.6380588732226882E-2</v>
      </c>
      <c r="G336">
        <f t="shared" si="58"/>
        <v>-7.1499938959999998</v>
      </c>
      <c r="H336" t="str">
        <f t="shared" si="56"/>
        <v/>
      </c>
    </row>
    <row r="337" spans="1:8" x14ac:dyDescent="0.3">
      <c r="A337">
        <v>4</v>
      </c>
      <c r="B337">
        <v>2008</v>
      </c>
      <c r="C337">
        <v>233.9</v>
      </c>
      <c r="D337">
        <v>-4.6000061040000002</v>
      </c>
      <c r="E337">
        <f t="shared" si="57"/>
        <v>1.2377874275234895</v>
      </c>
      <c r="F337">
        <f>(MAX(E$2:E337) - E337)/MAX(E$2:E337)</f>
        <v>5.5312707238387125E-2</v>
      </c>
      <c r="G337">
        <f t="shared" si="58"/>
        <v>-11.75</v>
      </c>
      <c r="H337" t="str">
        <f t="shared" si="56"/>
        <v/>
      </c>
    </row>
    <row r="338" spans="1:8" x14ac:dyDescent="0.3">
      <c r="A338">
        <v>4</v>
      </c>
      <c r="B338">
        <v>2008</v>
      </c>
      <c r="C338">
        <v>234.7</v>
      </c>
      <c r="D338">
        <v>-0.39999389600000002</v>
      </c>
      <c r="E338">
        <f t="shared" si="57"/>
        <v>1.2356800039694229</v>
      </c>
      <c r="F338">
        <f>(MAX(E$2:E338) - E338)/MAX(E$2:E338)</f>
        <v>5.6921106392978975E-2</v>
      </c>
      <c r="G338">
        <f t="shared" si="58"/>
        <v>-12.149993896</v>
      </c>
      <c r="H338" t="str">
        <f t="shared" si="56"/>
        <v/>
      </c>
    </row>
    <row r="339" spans="1:8" x14ac:dyDescent="0.3">
      <c r="A339">
        <v>4</v>
      </c>
      <c r="B339">
        <v>2008</v>
      </c>
      <c r="C339">
        <v>235.55</v>
      </c>
      <c r="D339">
        <v>2.3500061040000002</v>
      </c>
      <c r="E339">
        <f t="shared" si="57"/>
        <v>1.2479956554080429</v>
      </c>
      <c r="F339">
        <f>(MAX(E$2:E339) - E339)/MAX(E$2:E339)</f>
        <v>4.7521722332806972E-2</v>
      </c>
      <c r="G339">
        <f t="shared" si="58"/>
        <v>-9.7999877919999996</v>
      </c>
      <c r="H339" t="str">
        <f t="shared" si="56"/>
        <v/>
      </c>
    </row>
    <row r="340" spans="1:8" x14ac:dyDescent="0.3">
      <c r="A340">
        <v>4</v>
      </c>
      <c r="B340">
        <v>2008</v>
      </c>
      <c r="C340">
        <v>238.65</v>
      </c>
      <c r="D340">
        <v>2.75</v>
      </c>
      <c r="E340">
        <f t="shared" si="57"/>
        <v>1.2623621170226238</v>
      </c>
      <c r="F340">
        <f>(MAX(E$2:E340) - E340)/MAX(E$2:E340)</f>
        <v>3.6557146810824226E-2</v>
      </c>
      <c r="G340">
        <f t="shared" si="58"/>
        <v>-7.0499877919999996</v>
      </c>
      <c r="H340" t="str">
        <f t="shared" si="56"/>
        <v/>
      </c>
    </row>
    <row r="341" spans="1:8" x14ac:dyDescent="0.3">
      <c r="A341">
        <v>4</v>
      </c>
      <c r="B341">
        <v>2008</v>
      </c>
      <c r="C341">
        <v>238.1</v>
      </c>
      <c r="D341">
        <v>0.65000915500000001</v>
      </c>
      <c r="E341">
        <f t="shared" si="57"/>
        <v>1.2658048989884234</v>
      </c>
      <c r="F341">
        <f>(MAX(E$2:E341) - E341)/MAX(E$2:E341)</f>
        <v>3.3929593563376152E-2</v>
      </c>
      <c r="G341">
        <f t="shared" si="58"/>
        <v>-6.3999786369999994</v>
      </c>
      <c r="H341" t="str">
        <f t="shared" si="56"/>
        <v/>
      </c>
    </row>
    <row r="342" spans="1:8" x14ac:dyDescent="0.3">
      <c r="A342">
        <v>4</v>
      </c>
      <c r="B342">
        <v>2008</v>
      </c>
      <c r="C342">
        <v>240.1</v>
      </c>
      <c r="D342">
        <v>2.6000061040000002</v>
      </c>
      <c r="E342">
        <f t="shared" si="57"/>
        <v>1.2794983990441466</v>
      </c>
      <c r="F342">
        <f>(MAX(E$2:E342) - E342)/MAX(E$2:E342)</f>
        <v>2.3478626613458019E-2</v>
      </c>
      <c r="G342">
        <f t="shared" si="58"/>
        <v>-3.7999725329999992</v>
      </c>
      <c r="H342" t="str">
        <f t="shared" si="56"/>
        <v/>
      </c>
    </row>
    <row r="343" spans="1:8" x14ac:dyDescent="0.3">
      <c r="A343">
        <v>4</v>
      </c>
      <c r="B343">
        <v>2008</v>
      </c>
      <c r="C343">
        <v>240.7</v>
      </c>
      <c r="D343">
        <v>-0.40000915500000001</v>
      </c>
      <c r="E343">
        <f t="shared" si="57"/>
        <v>1.2773741810867221</v>
      </c>
      <c r="F343">
        <f>(MAX(E$2:E343) - E343)/MAX(E$2:E343)</f>
        <v>2.5099843364261493E-2</v>
      </c>
      <c r="G343">
        <f t="shared" si="58"/>
        <v>-4.1999816879999994</v>
      </c>
      <c r="H343" t="str">
        <f t="shared" si="56"/>
        <v/>
      </c>
    </row>
    <row r="344" spans="1:8" x14ac:dyDescent="0.3">
      <c r="A344">
        <v>4</v>
      </c>
      <c r="B344">
        <v>2008</v>
      </c>
      <c r="C344">
        <v>238.6</v>
      </c>
      <c r="D344">
        <v>0.89999389600000002</v>
      </c>
      <c r="E344">
        <f t="shared" si="57"/>
        <v>1.2821875898751554</v>
      </c>
      <c r="F344">
        <f>(MAX(E$2:E344) - E344)/MAX(E$2:E344)</f>
        <v>2.1426218946862325E-2</v>
      </c>
      <c r="G344">
        <f t="shared" si="58"/>
        <v>-3.2999877919999996</v>
      </c>
      <c r="H344" t="str">
        <f t="shared" si="56"/>
        <v/>
      </c>
    </row>
    <row r="345" spans="1:8" x14ac:dyDescent="0.3">
      <c r="A345">
        <v>4</v>
      </c>
      <c r="B345">
        <v>2008</v>
      </c>
      <c r="C345">
        <v>240.95</v>
      </c>
      <c r="D345">
        <v>0</v>
      </c>
      <c r="E345">
        <f t="shared" si="57"/>
        <v>1.2821875898751554</v>
      </c>
      <c r="F345">
        <f>(MAX(E$2:E345) - E345)/MAX(E$2:E345)</f>
        <v>2.1426218946862325E-2</v>
      </c>
      <c r="G345">
        <f t="shared" si="58"/>
        <v>-3.2999877919999996</v>
      </c>
      <c r="H345" t="str">
        <f t="shared" ref="H345:H408" si="59">IF(A345=A346, "", IF(-C323*0.05 &gt; MIN(G324:G345), -C323*0.05, ""))</f>
        <v/>
      </c>
    </row>
    <row r="346" spans="1:8" x14ac:dyDescent="0.3">
      <c r="A346">
        <v>4</v>
      </c>
      <c r="B346">
        <v>2008</v>
      </c>
      <c r="C346">
        <v>242.4</v>
      </c>
      <c r="D346">
        <v>1.099990845</v>
      </c>
      <c r="E346">
        <f t="shared" si="57"/>
        <v>1.2880002310295482</v>
      </c>
      <c r="F346">
        <f>(MAX(E$2:E346) - E346)/MAX(E$2:E346)</f>
        <v>1.6989973987641408E-2</v>
      </c>
      <c r="G346">
        <f t="shared" si="58"/>
        <v>-2.1999969469999998</v>
      </c>
      <c r="H346" t="str">
        <f t="shared" si="59"/>
        <v/>
      </c>
    </row>
    <row r="347" spans="1:8" x14ac:dyDescent="0.3">
      <c r="A347">
        <v>4</v>
      </c>
      <c r="B347">
        <v>2008</v>
      </c>
      <c r="C347">
        <v>244.75</v>
      </c>
      <c r="D347">
        <v>0.39999389600000002</v>
      </c>
      <c r="E347">
        <f t="shared" si="57"/>
        <v>1.2901030994186307</v>
      </c>
      <c r="F347">
        <f>(MAX(E$2:E347) - E347)/MAX(E$2:E347)</f>
        <v>1.5385051364141426E-2</v>
      </c>
      <c r="G347">
        <f t="shared" si="58"/>
        <v>-1.8000030509999998</v>
      </c>
      <c r="H347" t="str">
        <f t="shared" si="59"/>
        <v/>
      </c>
    </row>
    <row r="348" spans="1:8" x14ac:dyDescent="0.3">
      <c r="A348">
        <v>4</v>
      </c>
      <c r="B348">
        <v>2008</v>
      </c>
      <c r="C348">
        <v>245.6</v>
      </c>
      <c r="D348">
        <v>0.60000610399999998</v>
      </c>
      <c r="E348">
        <f t="shared" si="57"/>
        <v>1.2932516974019614</v>
      </c>
      <c r="F348">
        <f>(MAX(E$2:E348) - E348)/MAX(E$2:E348)</f>
        <v>1.2982021216373195E-2</v>
      </c>
      <c r="G348">
        <f t="shared" si="58"/>
        <v>-1.1999969469999998</v>
      </c>
      <c r="H348" t="str">
        <f t="shared" si="59"/>
        <v/>
      </c>
    </row>
    <row r="349" spans="1:8" x14ac:dyDescent="0.3">
      <c r="A349">
        <v>4</v>
      </c>
      <c r="B349">
        <v>2008</v>
      </c>
      <c r="C349">
        <v>242.75</v>
      </c>
      <c r="D349">
        <v>-0.60000610399999998</v>
      </c>
      <c r="E349">
        <f t="shared" si="57"/>
        <v>1.290058358767411</v>
      </c>
      <c r="F349">
        <f>(MAX(E$2:E349) - E349)/MAX(E$2:E349)</f>
        <v>1.5419197715717819E-2</v>
      </c>
      <c r="G349">
        <f t="shared" si="58"/>
        <v>-1.8000030509999998</v>
      </c>
      <c r="H349">
        <f t="shared" si="59"/>
        <v>-11.387500000000001</v>
      </c>
    </row>
    <row r="350" spans="1:8" x14ac:dyDescent="0.3">
      <c r="A350">
        <v>5</v>
      </c>
      <c r="B350">
        <v>2008</v>
      </c>
      <c r="C350">
        <v>242.75</v>
      </c>
      <c r="D350">
        <v>2.8500061040000002</v>
      </c>
      <c r="E350">
        <f t="shared" si="57"/>
        <v>1.3051891415596102</v>
      </c>
      <c r="F350">
        <f>(MAX(E$2:E350) - E350)/MAX(E$2:E350)</f>
        <v>3.8712873754705164E-3</v>
      </c>
      <c r="G350">
        <f t="shared" si="58"/>
        <v>2.8500061040000002</v>
      </c>
      <c r="H350" t="str">
        <f t="shared" si="59"/>
        <v/>
      </c>
    </row>
    <row r="351" spans="1:8" x14ac:dyDescent="0.3">
      <c r="A351">
        <v>5</v>
      </c>
      <c r="B351">
        <v>2008</v>
      </c>
      <c r="C351">
        <v>247.9</v>
      </c>
      <c r="D351">
        <v>-2.2999877930000001</v>
      </c>
      <c r="E351">
        <f t="shared" si="57"/>
        <v>1.2930918556618687</v>
      </c>
      <c r="F351">
        <f>(MAX(E$2:E351) - E351)/MAX(E$2:E351)</f>
        <v>1.310401345620443E-2</v>
      </c>
      <c r="G351">
        <f t="shared" si="58"/>
        <v>0.55001831100000009</v>
      </c>
      <c r="H351" t="str">
        <f t="shared" si="59"/>
        <v/>
      </c>
    </row>
    <row r="352" spans="1:8" x14ac:dyDescent="0.3">
      <c r="A352">
        <v>5</v>
      </c>
      <c r="B352">
        <v>2008</v>
      </c>
      <c r="C352">
        <v>247.9</v>
      </c>
      <c r="D352">
        <v>-0.75</v>
      </c>
      <c r="E352">
        <f t="shared" si="57"/>
        <v>1.2891836302772191</v>
      </c>
      <c r="F352">
        <f>(MAX(E$2:E352) - E352)/MAX(E$2:E352)</f>
        <v>1.6086796102101689E-2</v>
      </c>
      <c r="G352">
        <f t="shared" si="58"/>
        <v>-0.19998168899999991</v>
      </c>
      <c r="H352" t="str">
        <f t="shared" si="59"/>
        <v/>
      </c>
    </row>
    <row r="353" spans="1:8" x14ac:dyDescent="0.3">
      <c r="A353">
        <v>5</v>
      </c>
      <c r="B353">
        <v>2008</v>
      </c>
      <c r="C353">
        <v>248.45</v>
      </c>
      <c r="D353">
        <v>-0.19999694800000001</v>
      </c>
      <c r="E353">
        <f t="shared" si="57"/>
        <v>1.2881469027317349</v>
      </c>
      <c r="F353">
        <f>(MAX(E$2:E353) - E353)/MAX(E$2:E353)</f>
        <v>1.687803320509464E-2</v>
      </c>
      <c r="G353">
        <f t="shared" si="58"/>
        <v>-0.39997863699999991</v>
      </c>
      <c r="H353" t="str">
        <f t="shared" si="59"/>
        <v/>
      </c>
    </row>
    <row r="354" spans="1:8" x14ac:dyDescent="0.3">
      <c r="A354">
        <v>5</v>
      </c>
      <c r="B354">
        <v>2008</v>
      </c>
      <c r="C354">
        <v>249.95</v>
      </c>
      <c r="D354">
        <v>0</v>
      </c>
      <c r="E354">
        <f t="shared" si="57"/>
        <v>1.2881469027317349</v>
      </c>
      <c r="F354">
        <f>(MAX(E$2:E354) - E354)/MAX(E$2:E354)</f>
        <v>1.687803320509464E-2</v>
      </c>
      <c r="G354">
        <f t="shared" si="58"/>
        <v>-0.39997863699999991</v>
      </c>
      <c r="H354" t="str">
        <f t="shared" si="59"/>
        <v/>
      </c>
    </row>
    <row r="355" spans="1:8" x14ac:dyDescent="0.3">
      <c r="A355">
        <v>5</v>
      </c>
      <c r="B355">
        <v>2008</v>
      </c>
      <c r="C355">
        <v>246</v>
      </c>
      <c r="D355">
        <v>-2.75</v>
      </c>
      <c r="E355">
        <f t="shared" si="57"/>
        <v>1.2737612865588497</v>
      </c>
      <c r="F355">
        <f>(MAX(E$2:E355) - E355)/MAX(E$2:E355)</f>
        <v>2.7857227608660957E-2</v>
      </c>
      <c r="G355">
        <f t="shared" si="58"/>
        <v>-3.1499786369999998</v>
      </c>
      <c r="H355" t="str">
        <f t="shared" si="59"/>
        <v/>
      </c>
    </row>
    <row r="356" spans="1:8" x14ac:dyDescent="0.3">
      <c r="A356">
        <v>5</v>
      </c>
      <c r="B356">
        <v>2008</v>
      </c>
      <c r="C356">
        <v>248.1</v>
      </c>
      <c r="D356">
        <v>0</v>
      </c>
      <c r="E356">
        <f t="shared" si="57"/>
        <v>1.2737612865588497</v>
      </c>
      <c r="F356">
        <f>(MAX(E$2:E356) - E356)/MAX(E$2:E356)</f>
        <v>2.7857227608660957E-2</v>
      </c>
      <c r="G356">
        <f t="shared" si="58"/>
        <v>-3.1499786369999998</v>
      </c>
      <c r="H356" t="str">
        <f t="shared" si="59"/>
        <v/>
      </c>
    </row>
    <row r="357" spans="1:8" x14ac:dyDescent="0.3">
      <c r="A357">
        <v>5</v>
      </c>
      <c r="B357">
        <v>2008</v>
      </c>
      <c r="C357">
        <v>248.1</v>
      </c>
      <c r="D357">
        <v>-5.1500091550000002</v>
      </c>
      <c r="E357">
        <f t="shared" si="57"/>
        <v>1.2473472502639058</v>
      </c>
      <c r="F357">
        <f>(MAX(E$2:E357) - E357)/MAX(E$2:E357)</f>
        <v>4.8016589291872094E-2</v>
      </c>
      <c r="G357">
        <f t="shared" si="58"/>
        <v>-8.2999877919999996</v>
      </c>
      <c r="H357" t="str">
        <f t="shared" si="59"/>
        <v/>
      </c>
    </row>
    <row r="358" spans="1:8" x14ac:dyDescent="0.3">
      <c r="A358">
        <v>5</v>
      </c>
      <c r="B358">
        <v>2008</v>
      </c>
      <c r="C358">
        <v>244.45</v>
      </c>
      <c r="D358">
        <v>-1.5</v>
      </c>
      <c r="E358">
        <f t="shared" si="57"/>
        <v>1.239700901912421</v>
      </c>
      <c r="F358">
        <f>(MAX(E$2:E358) - E358)/MAX(E$2:E358)</f>
        <v>5.3852331328878143E-2</v>
      </c>
      <c r="G358">
        <f t="shared" si="58"/>
        <v>-9.7999877919999996</v>
      </c>
      <c r="H358" t="str">
        <f t="shared" si="59"/>
        <v/>
      </c>
    </row>
    <row r="359" spans="1:8" x14ac:dyDescent="0.3">
      <c r="A359">
        <v>5</v>
      </c>
      <c r="B359">
        <v>2008</v>
      </c>
      <c r="C359">
        <v>246.6</v>
      </c>
      <c r="D359">
        <v>0.5</v>
      </c>
      <c r="E359">
        <f t="shared" si="57"/>
        <v>1.2422119749071707</v>
      </c>
      <c r="F359">
        <f>(MAX(E$2:E359) - E359)/MAX(E$2:E359)</f>
        <v>5.1935864335766836E-2</v>
      </c>
      <c r="G359">
        <f t="shared" si="58"/>
        <v>-9.2999877919999996</v>
      </c>
      <c r="H359" t="str">
        <f t="shared" si="59"/>
        <v/>
      </c>
    </row>
    <row r="360" spans="1:8" x14ac:dyDescent="0.3">
      <c r="A360">
        <v>5</v>
      </c>
      <c r="B360">
        <v>2008</v>
      </c>
      <c r="C360">
        <v>247.6</v>
      </c>
      <c r="D360">
        <v>0.35000610399999998</v>
      </c>
      <c r="E360">
        <f t="shared" si="57"/>
        <v>1.2439662034689871</v>
      </c>
      <c r="F360">
        <f>(MAX(E$2:E360) - E360)/MAX(E$2:E360)</f>
        <v>5.0597025861487718E-2</v>
      </c>
      <c r="G360">
        <f t="shared" si="58"/>
        <v>-8.9499816879999994</v>
      </c>
      <c r="H360" t="str">
        <f t="shared" si="59"/>
        <v/>
      </c>
    </row>
    <row r="361" spans="1:8" x14ac:dyDescent="0.3">
      <c r="A361">
        <v>5</v>
      </c>
      <c r="B361">
        <v>2008</v>
      </c>
      <c r="C361">
        <v>253.4</v>
      </c>
      <c r="D361">
        <v>0.89999389600000002</v>
      </c>
      <c r="E361">
        <f t="shared" si="57"/>
        <v>1.2483799462786258</v>
      </c>
      <c r="F361">
        <f>(MAX(E$2:E361) - E361)/MAX(E$2:E361)</f>
        <v>4.7228429078980422E-2</v>
      </c>
      <c r="G361">
        <f t="shared" si="58"/>
        <v>-8.0499877919999996</v>
      </c>
      <c r="H361" t="str">
        <f t="shared" si="59"/>
        <v/>
      </c>
    </row>
    <row r="362" spans="1:8" x14ac:dyDescent="0.3">
      <c r="A362">
        <v>5</v>
      </c>
      <c r="B362">
        <v>2008</v>
      </c>
      <c r="C362">
        <v>254.05</v>
      </c>
      <c r="D362">
        <v>0.44999694800000001</v>
      </c>
      <c r="E362">
        <f t="shared" si="57"/>
        <v>1.2505889815024165</v>
      </c>
      <c r="F362">
        <f>(MAX(E$2:E362) - E362)/MAX(E$2:E362)</f>
        <v>4.5542479247228505E-2</v>
      </c>
      <c r="G362">
        <f t="shared" si="58"/>
        <v>-7.5999908439999997</v>
      </c>
      <c r="H362" t="str">
        <f t="shared" si="59"/>
        <v/>
      </c>
    </row>
    <row r="363" spans="1:8" x14ac:dyDescent="0.3">
      <c r="A363">
        <v>5</v>
      </c>
      <c r="B363">
        <v>2008</v>
      </c>
      <c r="C363">
        <v>252.25</v>
      </c>
      <c r="D363">
        <v>0.64999389600000002</v>
      </c>
      <c r="E363">
        <f t="shared" si="57"/>
        <v>1.2538082573366167</v>
      </c>
      <c r="F363">
        <f>(MAX(E$2:E363) - E363)/MAX(E$2:E363)</f>
        <v>4.3085507310982381E-2</v>
      </c>
      <c r="G363">
        <f t="shared" si="58"/>
        <v>-6.9499969479999999</v>
      </c>
      <c r="H363" t="str">
        <f t="shared" si="59"/>
        <v/>
      </c>
    </row>
    <row r="364" spans="1:8" x14ac:dyDescent="0.3">
      <c r="A364">
        <v>5</v>
      </c>
      <c r="B364">
        <v>2008</v>
      </c>
      <c r="C364">
        <v>247.1</v>
      </c>
      <c r="D364">
        <v>2.6499938959999998</v>
      </c>
      <c r="E364">
        <f t="shared" si="57"/>
        <v>1.2672411251814881</v>
      </c>
      <c r="F364">
        <f>(MAX(E$2:E364) - E364)/MAX(E$2:E364)</f>
        <v>3.2833456533745614E-2</v>
      </c>
      <c r="G364">
        <f t="shared" si="58"/>
        <v>-4.3000030520000001</v>
      </c>
      <c r="H364" t="str">
        <f t="shared" si="59"/>
        <v/>
      </c>
    </row>
    <row r="365" spans="1:8" x14ac:dyDescent="0.3">
      <c r="A365">
        <v>5</v>
      </c>
      <c r="B365">
        <v>2008</v>
      </c>
      <c r="C365">
        <v>243.6</v>
      </c>
      <c r="D365">
        <v>-2.5</v>
      </c>
      <c r="E365">
        <f t="shared" si="57"/>
        <v>1.2542487823648183</v>
      </c>
      <c r="F365">
        <f>(MAX(E$2:E365) - E365)/MAX(E$2:E365)</f>
        <v>4.2749295787879331E-2</v>
      </c>
      <c r="G365">
        <f t="shared" si="58"/>
        <v>-6.8000030520000001</v>
      </c>
      <c r="H365" t="str">
        <f t="shared" si="59"/>
        <v/>
      </c>
    </row>
    <row r="366" spans="1:8" x14ac:dyDescent="0.3">
      <c r="A366">
        <v>5</v>
      </c>
      <c r="B366">
        <v>2008</v>
      </c>
      <c r="C366">
        <v>243.95</v>
      </c>
      <c r="D366">
        <v>0.55000305199999999</v>
      </c>
      <c r="E366">
        <f t="shared" si="57"/>
        <v>1.2570737498483586</v>
      </c>
      <c r="F366">
        <f>(MAX(E$2:E366) - E366)/MAX(E$2:E366)</f>
        <v>4.0593262510416867E-2</v>
      </c>
      <c r="G366">
        <f t="shared" si="58"/>
        <v>-6.25</v>
      </c>
      <c r="H366" t="str">
        <f t="shared" si="59"/>
        <v/>
      </c>
    </row>
    <row r="367" spans="1:8" x14ac:dyDescent="0.3">
      <c r="A367">
        <v>5</v>
      </c>
      <c r="B367">
        <v>2008</v>
      </c>
      <c r="C367">
        <v>241.4</v>
      </c>
      <c r="D367">
        <v>1.75</v>
      </c>
      <c r="E367">
        <f t="shared" si="57"/>
        <v>1.2661776404165956</v>
      </c>
      <c r="F367">
        <f>(MAX(E$2:E367) - E367)/MAX(E$2:E367)</f>
        <v>3.3645114917972042E-2</v>
      </c>
      <c r="G367">
        <f t="shared" si="58"/>
        <v>-4.5</v>
      </c>
      <c r="H367" t="str">
        <f t="shared" si="59"/>
        <v/>
      </c>
    </row>
    <row r="368" spans="1:8" x14ac:dyDescent="0.3">
      <c r="A368">
        <v>5</v>
      </c>
      <c r="B368">
        <v>2008</v>
      </c>
      <c r="C368">
        <v>240.35</v>
      </c>
      <c r="D368">
        <v>0</v>
      </c>
      <c r="E368">
        <f t="shared" si="57"/>
        <v>1.2661776404165956</v>
      </c>
      <c r="F368">
        <f>(MAX(E$2:E368) - E368)/MAX(E$2:E368)</f>
        <v>3.3645114917972042E-2</v>
      </c>
      <c r="G368">
        <f t="shared" si="58"/>
        <v>-4.5</v>
      </c>
      <c r="H368" t="str">
        <f t="shared" si="59"/>
        <v/>
      </c>
    </row>
    <row r="369" spans="1:8" x14ac:dyDescent="0.3">
      <c r="A369">
        <v>5</v>
      </c>
      <c r="B369">
        <v>2008</v>
      </c>
      <c r="C369">
        <v>244.4</v>
      </c>
      <c r="D369">
        <v>-0.89999389600000002</v>
      </c>
      <c r="E369">
        <f t="shared" si="57"/>
        <v>1.2615196510733919</v>
      </c>
      <c r="F369">
        <f>(MAX(E$2:E369) - E369)/MAX(E$2:E369)</f>
        <v>3.7200122219304528E-2</v>
      </c>
      <c r="G369">
        <f t="shared" si="58"/>
        <v>-5.3999938959999998</v>
      </c>
      <c r="H369" t="str">
        <f t="shared" si="59"/>
        <v/>
      </c>
    </row>
    <row r="370" spans="1:8" x14ac:dyDescent="0.3">
      <c r="A370">
        <v>5</v>
      </c>
      <c r="B370">
        <v>2008</v>
      </c>
      <c r="C370">
        <v>242.05</v>
      </c>
      <c r="D370">
        <v>1.25</v>
      </c>
      <c r="E370">
        <f t="shared" si="57"/>
        <v>1.2680279041792704</v>
      </c>
      <c r="F370">
        <f>(MAX(E$2:E370) - E370)/MAX(E$2:E370)</f>
        <v>3.2232981763288718E-2</v>
      </c>
      <c r="G370">
        <f t="shared" si="58"/>
        <v>-4.1499938959999998</v>
      </c>
      <c r="H370" t="str">
        <f t="shared" si="59"/>
        <v/>
      </c>
    </row>
    <row r="371" spans="1:8" x14ac:dyDescent="0.3">
      <c r="A371">
        <v>5</v>
      </c>
      <c r="B371">
        <v>2008</v>
      </c>
      <c r="C371">
        <v>245.7</v>
      </c>
      <c r="D371">
        <v>0.5</v>
      </c>
      <c r="E371">
        <f t="shared" si="57"/>
        <v>1.2706057631053491</v>
      </c>
      <c r="F371">
        <f>(MAX(E$2:E371) - E371)/MAX(E$2:E371)</f>
        <v>3.0265543319620666E-2</v>
      </c>
      <c r="G371">
        <f t="shared" si="58"/>
        <v>-3.6499938959999998</v>
      </c>
      <c r="H371" t="str">
        <f t="shared" si="59"/>
        <v/>
      </c>
    </row>
    <row r="372" spans="1:8" x14ac:dyDescent="0.3">
      <c r="A372">
        <v>6</v>
      </c>
      <c r="B372">
        <v>2008</v>
      </c>
      <c r="C372">
        <v>245.55</v>
      </c>
      <c r="D372">
        <v>-0.39999389600000002</v>
      </c>
      <c r="E372">
        <f t="shared" si="57"/>
        <v>1.2685380525986698</v>
      </c>
      <c r="F372">
        <f>(MAX(E$2:E372) - E372)/MAX(E$2:E372)</f>
        <v>3.184363322208298E-2</v>
      </c>
      <c r="G372">
        <f t="shared" si="58"/>
        <v>-0.39999389600000002</v>
      </c>
      <c r="H372" t="str">
        <f t="shared" si="59"/>
        <v/>
      </c>
    </row>
    <row r="373" spans="1:8" x14ac:dyDescent="0.3">
      <c r="A373">
        <v>6</v>
      </c>
      <c r="B373">
        <v>2008</v>
      </c>
      <c r="C373">
        <v>243.6</v>
      </c>
      <c r="D373">
        <v>-2.25</v>
      </c>
      <c r="E373">
        <f t="shared" si="57"/>
        <v>1.2568329770332811</v>
      </c>
      <c r="F373">
        <f>(MAX(E$2:E373) - E373)/MAX(E$2:E373)</f>
        <v>4.0777021865043082E-2</v>
      </c>
      <c r="G373">
        <f t="shared" si="58"/>
        <v>-2.6499938959999998</v>
      </c>
      <c r="H373" t="str">
        <f t="shared" si="59"/>
        <v/>
      </c>
    </row>
    <row r="374" spans="1:8" x14ac:dyDescent="0.3">
      <c r="A374">
        <v>6</v>
      </c>
      <c r="B374">
        <v>2008</v>
      </c>
      <c r="C374">
        <v>242.45</v>
      </c>
      <c r="D374">
        <v>-1.149993896</v>
      </c>
      <c r="E374">
        <f t="shared" si="57"/>
        <v>1.2508775020832794</v>
      </c>
      <c r="F374">
        <f>(MAX(E$2:E374) - E374)/MAX(E$2:E374)</f>
        <v>4.5322278491928596E-2</v>
      </c>
      <c r="G374">
        <f t="shared" si="58"/>
        <v>-3.7999877919999996</v>
      </c>
      <c r="H374" t="str">
        <f t="shared" si="59"/>
        <v/>
      </c>
    </row>
    <row r="375" spans="1:8" x14ac:dyDescent="0.3">
      <c r="A375">
        <v>6</v>
      </c>
      <c r="B375">
        <v>2008</v>
      </c>
      <c r="C375">
        <v>242.55</v>
      </c>
      <c r="D375">
        <v>1.3000030520000001</v>
      </c>
      <c r="E375">
        <f t="shared" si="57"/>
        <v>1.257575166176522</v>
      </c>
      <c r="F375">
        <f>(MAX(E$2:E375) - E375)/MAX(E$2:E375)</f>
        <v>4.0210578357171879E-2</v>
      </c>
      <c r="G375">
        <f t="shared" si="58"/>
        <v>-2.4999847399999995</v>
      </c>
      <c r="H375" t="str">
        <f t="shared" si="59"/>
        <v/>
      </c>
    </row>
    <row r="376" spans="1:8" x14ac:dyDescent="0.3">
      <c r="A376">
        <v>6</v>
      </c>
      <c r="B376">
        <v>2008</v>
      </c>
      <c r="C376">
        <v>242.55</v>
      </c>
      <c r="D376">
        <v>-0.59999084499999999</v>
      </c>
      <c r="E376">
        <f t="shared" si="57"/>
        <v>1.2544674397159215</v>
      </c>
      <c r="F376">
        <f>(MAX(E$2:E376) - E376)/MAX(E$2:E376)</f>
        <v>4.2582415097008726E-2</v>
      </c>
      <c r="G376">
        <f t="shared" si="58"/>
        <v>-3.0999755849999993</v>
      </c>
      <c r="H376" t="str">
        <f t="shared" si="59"/>
        <v/>
      </c>
    </row>
    <row r="377" spans="1:8" x14ac:dyDescent="0.3">
      <c r="A377">
        <v>6</v>
      </c>
      <c r="B377">
        <v>2008</v>
      </c>
      <c r="C377">
        <v>237.35</v>
      </c>
      <c r="D377">
        <v>-5.7999877929999997</v>
      </c>
      <c r="E377">
        <f t="shared" si="57"/>
        <v>1.2238433826641781</v>
      </c>
      <c r="F377">
        <f>(MAX(E$2:E377) - E377)/MAX(E$2:E377)</f>
        <v>6.5954891587152717E-2</v>
      </c>
      <c r="G377">
        <f t="shared" si="58"/>
        <v>-8.8999633779999989</v>
      </c>
      <c r="H377" t="str">
        <f t="shared" si="59"/>
        <v/>
      </c>
    </row>
    <row r="378" spans="1:8" x14ac:dyDescent="0.3">
      <c r="A378">
        <v>6</v>
      </c>
      <c r="B378">
        <v>2008</v>
      </c>
      <c r="C378">
        <v>239.85</v>
      </c>
      <c r="D378">
        <v>0.5</v>
      </c>
      <c r="E378">
        <f t="shared" si="57"/>
        <v>1.2263920996524655</v>
      </c>
      <c r="F378">
        <f>(MAX(E$2:E378) - E378)/MAX(E$2:E378)</f>
        <v>6.4009694457062255E-2</v>
      </c>
      <c r="G378">
        <f t="shared" si="58"/>
        <v>-8.3999633779999989</v>
      </c>
      <c r="H378" t="str">
        <f t="shared" si="59"/>
        <v/>
      </c>
    </row>
    <row r="379" spans="1:8" x14ac:dyDescent="0.3">
      <c r="A379">
        <v>6</v>
      </c>
      <c r="B379">
        <v>2008</v>
      </c>
      <c r="C379">
        <v>235.8</v>
      </c>
      <c r="D379">
        <v>-1.650009155</v>
      </c>
      <c r="E379">
        <f t="shared" si="57"/>
        <v>1.2178190096021932</v>
      </c>
      <c r="F379">
        <f>(MAX(E$2:E379) - E379)/MAX(E$2:E379)</f>
        <v>7.0552731694398838E-2</v>
      </c>
      <c r="G379">
        <f t="shared" si="58"/>
        <v>-10.049972532999998</v>
      </c>
      <c r="H379" t="str">
        <f t="shared" si="59"/>
        <v/>
      </c>
    </row>
    <row r="380" spans="1:8" x14ac:dyDescent="0.3">
      <c r="A380">
        <v>6</v>
      </c>
      <c r="B380">
        <v>2008</v>
      </c>
      <c r="C380">
        <v>233.1</v>
      </c>
      <c r="D380">
        <v>-2.8499908450000002</v>
      </c>
      <c r="E380">
        <f t="shared" si="57"/>
        <v>1.2029442680526223</v>
      </c>
      <c r="F380">
        <f>(MAX(E$2:E380) - E380)/MAX(E$2:E380)</f>
        <v>8.1905229718318345E-2</v>
      </c>
      <c r="G380">
        <f t="shared" si="58"/>
        <v>-12.899963377999999</v>
      </c>
      <c r="H380" t="str">
        <f t="shared" si="59"/>
        <v/>
      </c>
    </row>
    <row r="381" spans="1:8" x14ac:dyDescent="0.3">
      <c r="A381">
        <v>6</v>
      </c>
      <c r="B381">
        <v>2008</v>
      </c>
      <c r="C381">
        <v>231.3</v>
      </c>
      <c r="D381">
        <v>0.100006104</v>
      </c>
      <c r="E381">
        <f t="shared" si="57"/>
        <v>1.2034638593531302</v>
      </c>
      <c r="F381">
        <f>(MAX(E$2:E381) - E381)/MAX(E$2:E381)</f>
        <v>8.1508674309768672E-2</v>
      </c>
      <c r="G381">
        <f t="shared" si="58"/>
        <v>-12.799957273999999</v>
      </c>
      <c r="H381" t="str">
        <f t="shared" si="59"/>
        <v/>
      </c>
    </row>
    <row r="382" spans="1:8" x14ac:dyDescent="0.3">
      <c r="A382">
        <v>6</v>
      </c>
      <c r="B382">
        <v>2008</v>
      </c>
      <c r="C382">
        <v>232.75</v>
      </c>
      <c r="D382">
        <v>1.25</v>
      </c>
      <c r="E382">
        <f t="shared" si="57"/>
        <v>1.2099206821001429</v>
      </c>
      <c r="F382">
        <f>(MAX(E$2:E382) - E382)/MAX(E$2:E382)</f>
        <v>7.6580785833052556E-2</v>
      </c>
      <c r="G382">
        <f t="shared" si="58"/>
        <v>-11.549957273999999</v>
      </c>
      <c r="H382" t="str">
        <f t="shared" si="59"/>
        <v/>
      </c>
    </row>
    <row r="383" spans="1:8" x14ac:dyDescent="0.3">
      <c r="A383">
        <v>6</v>
      </c>
      <c r="B383">
        <v>2008</v>
      </c>
      <c r="C383">
        <v>234.2</v>
      </c>
      <c r="D383">
        <v>-0.59999084499999999</v>
      </c>
      <c r="E383">
        <f t="shared" si="57"/>
        <v>1.2068241176633205</v>
      </c>
      <c r="F383">
        <f>(MAX(E$2:E383) - E383)/MAX(E$2:E383)</f>
        <v>7.8944103644848732E-2</v>
      </c>
      <c r="G383">
        <f t="shared" si="58"/>
        <v>-12.149948118999999</v>
      </c>
      <c r="H383" t="str">
        <f t="shared" si="59"/>
        <v/>
      </c>
    </row>
    <row r="384" spans="1:8" x14ac:dyDescent="0.3">
      <c r="A384">
        <v>6</v>
      </c>
      <c r="B384">
        <v>2008</v>
      </c>
      <c r="C384">
        <v>231.95</v>
      </c>
      <c r="D384">
        <v>-0.35000610399999998</v>
      </c>
      <c r="E384">
        <f t="shared" si="57"/>
        <v>1.2050048746720339</v>
      </c>
      <c r="F384">
        <f>(MAX(E$2:E384) - E384)/MAX(E$2:E384)</f>
        <v>8.0332561548119463E-2</v>
      </c>
      <c r="G384">
        <f t="shared" si="58"/>
        <v>-12.499954223</v>
      </c>
      <c r="H384" t="str">
        <f t="shared" si="59"/>
        <v/>
      </c>
    </row>
    <row r="385" spans="1:8" x14ac:dyDescent="0.3">
      <c r="A385">
        <v>6</v>
      </c>
      <c r="B385">
        <v>2008</v>
      </c>
      <c r="C385">
        <v>232.5</v>
      </c>
      <c r="D385">
        <v>2.6000061040000002</v>
      </c>
      <c r="E385">
        <f t="shared" si="57"/>
        <v>1.2184667542826468</v>
      </c>
      <c r="F385">
        <f>(MAX(E$2:E385) - E385)/MAX(E$2:E385)</f>
        <v>7.0058368805447274E-2</v>
      </c>
      <c r="G385">
        <f t="shared" si="58"/>
        <v>-9.8999481189999994</v>
      </c>
      <c r="H385" t="str">
        <f t="shared" si="59"/>
        <v/>
      </c>
    </row>
    <row r="386" spans="1:8" x14ac:dyDescent="0.3">
      <c r="A386">
        <v>6</v>
      </c>
      <c r="B386">
        <v>2008</v>
      </c>
      <c r="C386">
        <v>232.5</v>
      </c>
      <c r="D386">
        <v>1.5</v>
      </c>
      <c r="E386">
        <f t="shared" si="57"/>
        <v>1.2263199690408944</v>
      </c>
      <c r="F386">
        <f>(MAX(E$2:E386) - E386)/MAX(E$2:E386)</f>
        <v>6.4064745001812695E-2</v>
      </c>
      <c r="G386">
        <f t="shared" si="58"/>
        <v>-8.3999481189999994</v>
      </c>
      <c r="H386" t="str">
        <f t="shared" si="59"/>
        <v/>
      </c>
    </row>
    <row r="387" spans="1:8" x14ac:dyDescent="0.3">
      <c r="A387">
        <v>6</v>
      </c>
      <c r="B387">
        <v>2008</v>
      </c>
      <c r="C387">
        <v>226.55</v>
      </c>
      <c r="D387">
        <v>-2.8499908450000002</v>
      </c>
      <c r="E387">
        <f t="shared" si="57"/>
        <v>1.2109083350346155</v>
      </c>
      <c r="F387">
        <f>(MAX(E$2:E387) - E387)/MAX(E$2:E387)</f>
        <v>7.5827002787508382E-2</v>
      </c>
      <c r="G387">
        <f t="shared" si="58"/>
        <v>-11.249938964</v>
      </c>
      <c r="H387" t="str">
        <f t="shared" si="59"/>
        <v/>
      </c>
    </row>
    <row r="388" spans="1:8" x14ac:dyDescent="0.3">
      <c r="A388">
        <v>6</v>
      </c>
      <c r="B388">
        <v>2008</v>
      </c>
      <c r="C388">
        <v>225.95</v>
      </c>
      <c r="D388">
        <v>1.0500030520000001</v>
      </c>
      <c r="E388">
        <f t="shared" ref="E388:E451" si="60">(D388/C388*$G$2+1)*E387*$H$2+(1-$H$2)*E387</f>
        <v>1.2165298707284908</v>
      </c>
      <c r="F388">
        <f>(MAX(E$2:E388) - E388)/MAX(E$2:E388)</f>
        <v>7.1536610739792172E-2</v>
      </c>
      <c r="G388">
        <f t="shared" si="58"/>
        <v>-10.199935912000001</v>
      </c>
      <c r="H388" t="str">
        <f t="shared" si="59"/>
        <v/>
      </c>
    </row>
    <row r="389" spans="1:8" x14ac:dyDescent="0.3">
      <c r="A389">
        <v>6</v>
      </c>
      <c r="B389">
        <v>2008</v>
      </c>
      <c r="C389">
        <v>226.7</v>
      </c>
      <c r="D389">
        <v>0</v>
      </c>
      <c r="E389">
        <f t="shared" si="60"/>
        <v>1.2165298707284908</v>
      </c>
      <c r="F389">
        <f>(MAX(E$2:E389) - E389)/MAX(E$2:E389)</f>
        <v>7.1536610739792172E-2</v>
      </c>
      <c r="G389">
        <f t="shared" ref="G389:G452" si="61">IF(A389&lt;&gt;A388, D389, D389+G388)</f>
        <v>-10.199935912000001</v>
      </c>
      <c r="H389" t="str">
        <f t="shared" si="59"/>
        <v/>
      </c>
    </row>
    <row r="390" spans="1:8" x14ac:dyDescent="0.3">
      <c r="A390">
        <v>6</v>
      </c>
      <c r="B390">
        <v>2008</v>
      </c>
      <c r="C390">
        <v>227.6</v>
      </c>
      <c r="D390">
        <v>-0.799987793</v>
      </c>
      <c r="E390">
        <f t="shared" si="60"/>
        <v>1.2122581842726199</v>
      </c>
      <c r="F390">
        <f>(MAX(E$2:E390) - E390)/MAX(E$2:E390)</f>
        <v>7.4796789203227562E-2</v>
      </c>
      <c r="G390">
        <f t="shared" si="61"/>
        <v>-10.999923705</v>
      </c>
      <c r="H390" t="str">
        <f t="shared" si="59"/>
        <v/>
      </c>
    </row>
    <row r="391" spans="1:8" x14ac:dyDescent="0.3">
      <c r="A391">
        <v>6</v>
      </c>
      <c r="B391">
        <v>2008</v>
      </c>
      <c r="C391">
        <v>222.1</v>
      </c>
      <c r="D391">
        <v>5.7999877929999997</v>
      </c>
      <c r="E391">
        <f t="shared" si="60"/>
        <v>1.2438838105133889</v>
      </c>
      <c r="F391">
        <f>(MAX(E$2:E391) - E391)/MAX(E$2:E391)</f>
        <v>5.0659908692930286E-2</v>
      </c>
      <c r="G391">
        <f t="shared" si="61"/>
        <v>-5.1999359120000008</v>
      </c>
      <c r="H391" t="str">
        <f t="shared" si="59"/>
        <v/>
      </c>
    </row>
    <row r="392" spans="1:8" x14ac:dyDescent="0.3">
      <c r="A392">
        <v>6</v>
      </c>
      <c r="B392">
        <v>2008</v>
      </c>
      <c r="C392">
        <v>223.35</v>
      </c>
      <c r="D392">
        <v>-0.25</v>
      </c>
      <c r="E392">
        <f t="shared" si="60"/>
        <v>1.2424928994693965</v>
      </c>
      <c r="F392">
        <f>(MAX(E$2:E392) - E392)/MAX(E$2:E392)</f>
        <v>5.1721460910543623E-2</v>
      </c>
      <c r="G392">
        <f t="shared" si="61"/>
        <v>-5.4499359120000008</v>
      </c>
      <c r="H392">
        <f t="shared" si="59"/>
        <v>-12.102500000000001</v>
      </c>
    </row>
    <row r="393" spans="1:8" x14ac:dyDescent="0.3">
      <c r="A393">
        <v>7</v>
      </c>
      <c r="B393">
        <v>2008</v>
      </c>
      <c r="C393">
        <v>222.35</v>
      </c>
      <c r="D393">
        <v>0.30000305199999999</v>
      </c>
      <c r="E393">
        <f t="shared" si="60"/>
        <v>1.2441676415888803</v>
      </c>
      <c r="F393">
        <f>(MAX(E$2:E393) - E393)/MAX(E$2:E393)</f>
        <v>5.0443286998166421E-2</v>
      </c>
      <c r="G393">
        <f t="shared" si="61"/>
        <v>0.30000305199999999</v>
      </c>
      <c r="H393" t="str">
        <f t="shared" si="59"/>
        <v/>
      </c>
    </row>
    <row r="394" spans="1:8" x14ac:dyDescent="0.3">
      <c r="A394">
        <v>7</v>
      </c>
      <c r="B394">
        <v>2008</v>
      </c>
      <c r="C394">
        <v>221.65</v>
      </c>
      <c r="D394">
        <v>-0.44999694800000001</v>
      </c>
      <c r="E394">
        <f t="shared" si="60"/>
        <v>1.2416442408675905</v>
      </c>
      <c r="F394">
        <f>(MAX(E$2:E394) - E394)/MAX(E$2:E394)</f>
        <v>5.2369162591132633E-2</v>
      </c>
      <c r="G394">
        <f t="shared" si="61"/>
        <v>-0.14999389600000002</v>
      </c>
      <c r="H394" t="str">
        <f t="shared" si="59"/>
        <v/>
      </c>
    </row>
    <row r="395" spans="1:8" x14ac:dyDescent="0.3">
      <c r="A395">
        <v>7</v>
      </c>
      <c r="B395">
        <v>2008</v>
      </c>
      <c r="C395">
        <v>213.1</v>
      </c>
      <c r="D395">
        <v>3.75</v>
      </c>
      <c r="E395">
        <f t="shared" si="60"/>
        <v>1.263472066946193</v>
      </c>
      <c r="F395">
        <f>(MAX(E$2:E395) - E395)/MAX(E$2:E395)</f>
        <v>3.571002591988464E-2</v>
      </c>
      <c r="G395">
        <f t="shared" si="61"/>
        <v>3.6000061040000002</v>
      </c>
      <c r="H395" t="str">
        <f t="shared" si="59"/>
        <v/>
      </c>
    </row>
    <row r="396" spans="1:8" x14ac:dyDescent="0.3">
      <c r="A396">
        <v>7</v>
      </c>
      <c r="B396">
        <v>2008</v>
      </c>
      <c r="C396">
        <v>213.55</v>
      </c>
      <c r="D396">
        <v>-0.80000305199999999</v>
      </c>
      <c r="E396">
        <f t="shared" si="60"/>
        <v>1.2587435690386113</v>
      </c>
      <c r="F396">
        <f>(MAX(E$2:E396) - E396)/MAX(E$2:E396)</f>
        <v>3.9318845809160431E-2</v>
      </c>
      <c r="G396">
        <f t="shared" si="61"/>
        <v>2.8000030520000001</v>
      </c>
      <c r="H396" t="str">
        <f t="shared" si="59"/>
        <v/>
      </c>
    </row>
    <row r="397" spans="1:8" x14ac:dyDescent="0.3">
      <c r="A397">
        <v>7</v>
      </c>
      <c r="B397">
        <v>2008</v>
      </c>
      <c r="C397">
        <v>210.1</v>
      </c>
      <c r="D397">
        <v>-0.5</v>
      </c>
      <c r="E397">
        <f t="shared" si="60"/>
        <v>1.2557509825905637</v>
      </c>
      <c r="F397">
        <f>(MAX(E$2:E397) - E397)/MAX(E$2:E397)</f>
        <v>4.1602806953940676E-2</v>
      </c>
      <c r="G397">
        <f t="shared" si="61"/>
        <v>2.3000030520000001</v>
      </c>
      <c r="H397" t="str">
        <f t="shared" si="59"/>
        <v/>
      </c>
    </row>
    <row r="398" spans="1:8" x14ac:dyDescent="0.3">
      <c r="A398">
        <v>7</v>
      </c>
      <c r="B398">
        <v>2008</v>
      </c>
      <c r="C398">
        <v>210.9</v>
      </c>
      <c r="D398">
        <v>0.25</v>
      </c>
      <c r="E398">
        <f t="shared" si="60"/>
        <v>1.2572380561225787</v>
      </c>
      <c r="F398">
        <f>(MAX(E$2:E398) - E398)/MAX(E$2:E398)</f>
        <v>4.0467862909544183E-2</v>
      </c>
      <c r="G398">
        <f t="shared" si="61"/>
        <v>2.5500030520000001</v>
      </c>
      <c r="H398" t="str">
        <f t="shared" si="59"/>
        <v/>
      </c>
    </row>
    <row r="399" spans="1:8" x14ac:dyDescent="0.3">
      <c r="A399">
        <v>7</v>
      </c>
      <c r="B399">
        <v>2008</v>
      </c>
      <c r="C399">
        <v>208.8</v>
      </c>
      <c r="D399">
        <v>3.6999969479999999</v>
      </c>
      <c r="E399">
        <f t="shared" si="60"/>
        <v>1.279494402835186</v>
      </c>
      <c r="F399">
        <f>(MAX(E$2:E399) - E399)/MAX(E$2:E399)</f>
        <v>2.3481676545732647E-2</v>
      </c>
      <c r="G399">
        <f t="shared" si="61"/>
        <v>6.25</v>
      </c>
      <c r="H399" t="str">
        <f t="shared" si="59"/>
        <v/>
      </c>
    </row>
    <row r="400" spans="1:8" x14ac:dyDescent="0.3">
      <c r="A400">
        <v>7</v>
      </c>
      <c r="B400">
        <v>2008</v>
      </c>
      <c r="C400">
        <v>202</v>
      </c>
      <c r="D400">
        <v>-2.6499938959999998</v>
      </c>
      <c r="E400">
        <f t="shared" si="60"/>
        <v>1.2627257805326022</v>
      </c>
      <c r="F400">
        <f>(MAX(E$2:E400) - E400)/MAX(E$2:E400)</f>
        <v>3.6279596490730051E-2</v>
      </c>
      <c r="G400">
        <f t="shared" si="61"/>
        <v>3.6000061040000002</v>
      </c>
      <c r="H400" t="str">
        <f t="shared" si="59"/>
        <v/>
      </c>
    </row>
    <row r="401" spans="1:8" x14ac:dyDescent="0.3">
      <c r="A401">
        <v>7</v>
      </c>
      <c r="B401">
        <v>2008</v>
      </c>
      <c r="C401">
        <v>205.9</v>
      </c>
      <c r="D401">
        <v>-0.700012207</v>
      </c>
      <c r="E401">
        <f t="shared" si="60"/>
        <v>1.2584370989541371</v>
      </c>
      <c r="F401">
        <f>(MAX(E$2:E401) - E401)/MAX(E$2:E401)</f>
        <v>3.9552745740583685E-2</v>
      </c>
      <c r="G401">
        <f t="shared" si="61"/>
        <v>2.8999938970000003</v>
      </c>
      <c r="H401" t="str">
        <f t="shared" si="59"/>
        <v/>
      </c>
    </row>
    <row r="402" spans="1:8" x14ac:dyDescent="0.3">
      <c r="A402">
        <v>7</v>
      </c>
      <c r="B402">
        <v>2008</v>
      </c>
      <c r="C402">
        <v>209.05</v>
      </c>
      <c r="D402">
        <v>0.55000305199999999</v>
      </c>
      <c r="E402">
        <f t="shared" si="60"/>
        <v>1.2617446909222292</v>
      </c>
      <c r="F402">
        <f>(MAX(E$2:E402) - E402)/MAX(E$2:E402)</f>
        <v>3.7028370365283114E-2</v>
      </c>
      <c r="G402">
        <f t="shared" si="61"/>
        <v>3.4499969490000004</v>
      </c>
      <c r="H402" t="str">
        <f t="shared" si="59"/>
        <v/>
      </c>
    </row>
    <row r="403" spans="1:8" x14ac:dyDescent="0.3">
      <c r="A403">
        <v>7</v>
      </c>
      <c r="B403">
        <v>2008</v>
      </c>
      <c r="C403">
        <v>207.2</v>
      </c>
      <c r="D403">
        <v>1.100006104</v>
      </c>
      <c r="E403">
        <f t="shared" si="60"/>
        <v>1.2684364811483022</v>
      </c>
      <c r="F403">
        <f>(MAX(E$2:E403) - E403)/MAX(E$2:E403)</f>
        <v>3.1921153203572541E-2</v>
      </c>
      <c r="G403">
        <f t="shared" si="61"/>
        <v>4.5500030530000002</v>
      </c>
      <c r="H403" t="str">
        <f t="shared" si="59"/>
        <v/>
      </c>
    </row>
    <row r="404" spans="1:8" x14ac:dyDescent="0.3">
      <c r="A404">
        <v>7</v>
      </c>
      <c r="B404">
        <v>2008</v>
      </c>
      <c r="C404">
        <v>202.85</v>
      </c>
      <c r="D404">
        <v>1</v>
      </c>
      <c r="E404">
        <f t="shared" si="60"/>
        <v>1.27468330414395</v>
      </c>
      <c r="F404">
        <f>(MAX(E$2:E404) - E404)/MAX(E$2:E404)</f>
        <v>2.7153537882154563E-2</v>
      </c>
      <c r="G404">
        <f t="shared" si="61"/>
        <v>5.5500030530000002</v>
      </c>
      <c r="H404" t="str">
        <f t="shared" si="59"/>
        <v/>
      </c>
    </row>
    <row r="405" spans="1:8" x14ac:dyDescent="0.3">
      <c r="A405">
        <v>7</v>
      </c>
      <c r="B405">
        <v>2008</v>
      </c>
      <c r="C405">
        <v>206.95</v>
      </c>
      <c r="D405">
        <v>5.1499938959999998</v>
      </c>
      <c r="E405">
        <f t="shared" si="60"/>
        <v>1.3063723431603249</v>
      </c>
      <c r="F405">
        <f>(MAX(E$2:E405) - E405)/MAX(E$2:E405)</f>
        <v>2.9682603353536571E-3</v>
      </c>
      <c r="G405">
        <f t="shared" si="61"/>
        <v>10.699996948999999</v>
      </c>
      <c r="H405" t="str">
        <f t="shared" si="59"/>
        <v/>
      </c>
    </row>
    <row r="406" spans="1:8" x14ac:dyDescent="0.3">
      <c r="A406">
        <v>7</v>
      </c>
      <c r="B406">
        <v>2008</v>
      </c>
      <c r="C406">
        <v>205.85</v>
      </c>
      <c r="D406">
        <v>1.25</v>
      </c>
      <c r="E406">
        <f t="shared" si="60"/>
        <v>1.3142972033183111</v>
      </c>
      <c r="F406">
        <f>(MAX(E$2:E406) - E406)/MAX(E$2:E406)</f>
        <v>0</v>
      </c>
      <c r="G406">
        <f t="shared" si="61"/>
        <v>11.949996948999999</v>
      </c>
      <c r="H406" t="str">
        <f t="shared" si="59"/>
        <v/>
      </c>
    </row>
    <row r="407" spans="1:8" x14ac:dyDescent="0.3">
      <c r="A407">
        <v>7</v>
      </c>
      <c r="B407">
        <v>2008</v>
      </c>
      <c r="C407">
        <v>204.7</v>
      </c>
      <c r="D407">
        <v>-2.6499938959999998</v>
      </c>
      <c r="E407">
        <f t="shared" si="60"/>
        <v>1.2972996621030835</v>
      </c>
      <c r="F407">
        <f>(MAX(E$2:E407) - E407)/MAX(E$2:E407)</f>
        <v>1.2932798740127137E-2</v>
      </c>
      <c r="G407">
        <f t="shared" si="61"/>
        <v>9.3000030529999993</v>
      </c>
      <c r="H407" t="str">
        <f t="shared" si="59"/>
        <v/>
      </c>
    </row>
    <row r="408" spans="1:8" x14ac:dyDescent="0.3">
      <c r="A408">
        <v>7</v>
      </c>
      <c r="B408">
        <v>2008</v>
      </c>
      <c r="C408">
        <v>207.85</v>
      </c>
      <c r="D408">
        <v>-3.1999969479999999</v>
      </c>
      <c r="E408">
        <f t="shared" si="60"/>
        <v>1.2773467941482508</v>
      </c>
      <c r="F408">
        <f>(MAX(E$2:E408) - E408)/MAX(E$2:E408)</f>
        <v>2.8114195995219853E-2</v>
      </c>
      <c r="G408">
        <f t="shared" si="61"/>
        <v>6.1000061049999994</v>
      </c>
      <c r="H408" t="str">
        <f t="shared" si="59"/>
        <v/>
      </c>
    </row>
    <row r="409" spans="1:8" x14ac:dyDescent="0.3">
      <c r="A409">
        <v>7</v>
      </c>
      <c r="B409">
        <v>2008</v>
      </c>
      <c r="C409">
        <v>212.6</v>
      </c>
      <c r="D409">
        <v>-3.6500091549999998</v>
      </c>
      <c r="E409">
        <f t="shared" si="60"/>
        <v>1.2554386795421442</v>
      </c>
      <c r="F409">
        <f>(MAX(E$2:E409) - E409)/MAX(E$2:E409)</f>
        <v>4.4783267915021158E-2</v>
      </c>
      <c r="G409">
        <f t="shared" si="61"/>
        <v>2.4499969499999996</v>
      </c>
      <c r="H409" t="str">
        <f t="shared" ref="H409:H472" si="62">IF(A409=A410, "", IF(-C387*0.05 &gt; MIN(G388:G409), -C387*0.05, ""))</f>
        <v/>
      </c>
    </row>
    <row r="410" spans="1:8" x14ac:dyDescent="0.3">
      <c r="A410">
        <v>7</v>
      </c>
      <c r="B410">
        <v>2008</v>
      </c>
      <c r="C410">
        <v>215.05</v>
      </c>
      <c r="D410">
        <v>-1.1999969479999999</v>
      </c>
      <c r="E410">
        <f t="shared" si="60"/>
        <v>1.2484402323844233</v>
      </c>
      <c r="F410">
        <f>(MAX(E$2:E410) - E410)/MAX(E$2:E410)</f>
        <v>5.0108126813032484E-2</v>
      </c>
      <c r="G410">
        <f t="shared" si="61"/>
        <v>1.2500000019999997</v>
      </c>
      <c r="H410" t="str">
        <f t="shared" si="62"/>
        <v/>
      </c>
    </row>
    <row r="411" spans="1:8" x14ac:dyDescent="0.3">
      <c r="A411">
        <v>7</v>
      </c>
      <c r="B411">
        <v>2008</v>
      </c>
      <c r="C411">
        <v>214.65</v>
      </c>
      <c r="D411">
        <v>3.75</v>
      </c>
      <c r="E411">
        <f t="shared" si="60"/>
        <v>1.2702290477609437</v>
      </c>
      <c r="F411">
        <f>(MAX(E$2:E411) - E411)/MAX(E$2:E411)</f>
        <v>3.3529825252694018E-2</v>
      </c>
      <c r="G411">
        <f t="shared" si="61"/>
        <v>5.0000000020000002</v>
      </c>
      <c r="H411" t="str">
        <f t="shared" si="62"/>
        <v/>
      </c>
    </row>
    <row r="412" spans="1:8" x14ac:dyDescent="0.3">
      <c r="A412">
        <v>7</v>
      </c>
      <c r="B412">
        <v>2008</v>
      </c>
      <c r="C412">
        <v>214.75</v>
      </c>
      <c r="D412">
        <v>0.14999389599999999</v>
      </c>
      <c r="E412">
        <f t="shared" si="60"/>
        <v>1.2711153624388591</v>
      </c>
      <c r="F412">
        <f>(MAX(E$2:E412) - E412)/MAX(E$2:E412)</f>
        <v>3.2855461284120015E-2</v>
      </c>
      <c r="G412">
        <f t="shared" si="61"/>
        <v>5.149993898</v>
      </c>
      <c r="H412" t="str">
        <f t="shared" si="62"/>
        <v/>
      </c>
    </row>
    <row r="413" spans="1:8" x14ac:dyDescent="0.3">
      <c r="A413">
        <v>7</v>
      </c>
      <c r="B413">
        <v>2008</v>
      </c>
      <c r="C413">
        <v>209.9</v>
      </c>
      <c r="D413">
        <v>-3.3500061040000002</v>
      </c>
      <c r="E413">
        <f t="shared" si="60"/>
        <v>1.2508486355268282</v>
      </c>
      <c r="F413">
        <f>(MAX(E$2:E413) - E413)/MAX(E$2:E413)</f>
        <v>4.8275662179976662E-2</v>
      </c>
      <c r="G413">
        <f t="shared" si="61"/>
        <v>1.7999877939999998</v>
      </c>
      <c r="H413" t="str">
        <f t="shared" si="62"/>
        <v/>
      </c>
    </row>
    <row r="414" spans="1:8" x14ac:dyDescent="0.3">
      <c r="A414">
        <v>7</v>
      </c>
      <c r="B414">
        <v>2008</v>
      </c>
      <c r="C414">
        <v>212.1</v>
      </c>
      <c r="D414">
        <v>4</v>
      </c>
      <c r="E414">
        <f t="shared" si="60"/>
        <v>1.274414836128267</v>
      </c>
      <c r="F414">
        <f>(MAX(E$2:E414) - E414)/MAX(E$2:E414)</f>
        <v>3.0345014118077648E-2</v>
      </c>
      <c r="G414">
        <f t="shared" si="61"/>
        <v>5.7999877939999998</v>
      </c>
      <c r="H414" t="str">
        <f t="shared" si="62"/>
        <v/>
      </c>
    </row>
    <row r="415" spans="1:8" x14ac:dyDescent="0.3">
      <c r="A415">
        <v>7</v>
      </c>
      <c r="B415">
        <v>2008</v>
      </c>
      <c r="C415">
        <v>212</v>
      </c>
      <c r="D415">
        <v>1.1999969479999999</v>
      </c>
      <c r="E415">
        <f t="shared" si="60"/>
        <v>1.2816212730147105</v>
      </c>
      <c r="F415">
        <f>(MAX(E$2:E415) - E415)/MAX(E$2:E415)</f>
        <v>2.4861903548985022E-2</v>
      </c>
      <c r="G415">
        <f t="shared" si="61"/>
        <v>6.9999847419999996</v>
      </c>
      <c r="H415" t="str">
        <f t="shared" si="62"/>
        <v/>
      </c>
    </row>
    <row r="416" spans="1:8" x14ac:dyDescent="0.3">
      <c r="A416">
        <v>8</v>
      </c>
      <c r="B416">
        <v>2008</v>
      </c>
      <c r="C416">
        <v>211.05</v>
      </c>
      <c r="D416">
        <v>-1.099990845</v>
      </c>
      <c r="E416">
        <f t="shared" si="60"/>
        <v>1.2749481533965803</v>
      </c>
      <c r="F416">
        <f>(MAX(E$2:E416) - E416)/MAX(E$2:E416)</f>
        <v>2.9939232787213683E-2</v>
      </c>
      <c r="G416">
        <f t="shared" si="61"/>
        <v>-1.099990845</v>
      </c>
      <c r="H416" t="str">
        <f t="shared" si="62"/>
        <v/>
      </c>
    </row>
    <row r="417" spans="1:8" x14ac:dyDescent="0.3">
      <c r="A417">
        <v>8</v>
      </c>
      <c r="B417">
        <v>2008</v>
      </c>
      <c r="C417">
        <v>209.55</v>
      </c>
      <c r="D417">
        <v>-5.0003051999999999E-2</v>
      </c>
      <c r="E417">
        <f t="shared" si="60"/>
        <v>1.274644228092296</v>
      </c>
      <c r="F417">
        <f>(MAX(E$2:E417) - E417)/MAX(E$2:E417)</f>
        <v>3.0170478279874628E-2</v>
      </c>
      <c r="G417">
        <f t="shared" si="61"/>
        <v>-1.1499938970000001</v>
      </c>
      <c r="H417" t="str">
        <f t="shared" si="62"/>
        <v/>
      </c>
    </row>
    <row r="418" spans="1:8" x14ac:dyDescent="0.3">
      <c r="A418">
        <v>8</v>
      </c>
      <c r="B418">
        <v>2008</v>
      </c>
      <c r="C418">
        <v>206</v>
      </c>
      <c r="D418">
        <v>-0.5</v>
      </c>
      <c r="E418">
        <f t="shared" si="60"/>
        <v>1.2715535252188392</v>
      </c>
      <c r="F418">
        <f>(MAX(E$2:E418) - E418)/MAX(E$2:E418)</f>
        <v>3.2522079474530952E-2</v>
      </c>
      <c r="G418">
        <f t="shared" si="61"/>
        <v>-1.6499938970000001</v>
      </c>
      <c r="H418" t="str">
        <f t="shared" si="62"/>
        <v/>
      </c>
    </row>
    <row r="419" spans="1:8" x14ac:dyDescent="0.3">
      <c r="A419">
        <v>8</v>
      </c>
      <c r="B419">
        <v>2008</v>
      </c>
      <c r="C419">
        <v>209.1</v>
      </c>
      <c r="D419">
        <v>-3.6000061040000002</v>
      </c>
      <c r="E419">
        <f t="shared" si="60"/>
        <v>1.2496834972327169</v>
      </c>
      <c r="F419">
        <f>(MAX(E$2:E419) - E419)/MAX(E$2:E419)</f>
        <v>4.9162172697665991E-2</v>
      </c>
      <c r="G419">
        <f t="shared" si="61"/>
        <v>-5.2500000010000001</v>
      </c>
      <c r="H419" t="str">
        <f t="shared" si="62"/>
        <v/>
      </c>
    </row>
    <row r="420" spans="1:8" x14ac:dyDescent="0.3">
      <c r="A420">
        <v>8</v>
      </c>
      <c r="B420">
        <v>2008</v>
      </c>
      <c r="C420">
        <v>210.75</v>
      </c>
      <c r="D420">
        <v>0</v>
      </c>
      <c r="E420">
        <f t="shared" si="60"/>
        <v>1.2496834972327169</v>
      </c>
      <c r="F420">
        <f>(MAX(E$2:E420) - E420)/MAX(E$2:E420)</f>
        <v>4.9162172697665991E-2</v>
      </c>
      <c r="G420">
        <f t="shared" si="61"/>
        <v>-5.2500000010000001</v>
      </c>
      <c r="H420" t="str">
        <f t="shared" si="62"/>
        <v/>
      </c>
    </row>
    <row r="421" spans="1:8" x14ac:dyDescent="0.3">
      <c r="A421">
        <v>8</v>
      </c>
      <c r="B421">
        <v>2008</v>
      </c>
      <c r="C421">
        <v>207.05</v>
      </c>
      <c r="D421">
        <v>1.099990845</v>
      </c>
      <c r="E421">
        <f t="shared" si="60"/>
        <v>1.2563160293056339</v>
      </c>
      <c r="F421">
        <f>(MAX(E$2:E421) - E421)/MAX(E$2:E421)</f>
        <v>4.4115725017361003E-2</v>
      </c>
      <c r="G421">
        <f t="shared" si="61"/>
        <v>-4.1500091560000003</v>
      </c>
      <c r="H421" t="str">
        <f t="shared" si="62"/>
        <v/>
      </c>
    </row>
    <row r="422" spans="1:8" x14ac:dyDescent="0.3">
      <c r="A422">
        <v>8</v>
      </c>
      <c r="B422">
        <v>2008</v>
      </c>
      <c r="C422">
        <v>212.1</v>
      </c>
      <c r="D422">
        <v>3.7000122069999999</v>
      </c>
      <c r="E422">
        <f t="shared" si="60"/>
        <v>1.2782101182242398</v>
      </c>
      <c r="F422">
        <f>(MAX(E$2:E422) - E422)/MAX(E$2:E422)</f>
        <v>2.7457324723022602E-2</v>
      </c>
      <c r="G422">
        <f t="shared" si="61"/>
        <v>-0.44999694900000042</v>
      </c>
      <c r="H422" t="str">
        <f t="shared" si="62"/>
        <v/>
      </c>
    </row>
    <row r="423" spans="1:8" x14ac:dyDescent="0.3">
      <c r="A423">
        <v>8</v>
      </c>
      <c r="B423">
        <v>2008</v>
      </c>
      <c r="C423">
        <v>210.3</v>
      </c>
      <c r="D423">
        <v>0.25</v>
      </c>
      <c r="E423">
        <f t="shared" si="60"/>
        <v>1.27972810670273</v>
      </c>
      <c r="F423">
        <f>(MAX(E$2:E423) - E423)/MAX(E$2:E423)</f>
        <v>2.6302343585835688E-2</v>
      </c>
      <c r="G423">
        <f t="shared" si="61"/>
        <v>-0.19999694900000042</v>
      </c>
      <c r="H423" t="str">
        <f t="shared" si="62"/>
        <v/>
      </c>
    </row>
    <row r="424" spans="1:8" x14ac:dyDescent="0.3">
      <c r="A424">
        <v>8</v>
      </c>
      <c r="B424">
        <v>2008</v>
      </c>
      <c r="C424">
        <v>210</v>
      </c>
      <c r="D424">
        <v>0.44999694800000001</v>
      </c>
      <c r="E424">
        <f t="shared" si="60"/>
        <v>1.2824676203624621</v>
      </c>
      <c r="F424">
        <f>(MAX(E$2:E424) - E424)/MAX(E$2:E424)</f>
        <v>2.4217949239704949E-2</v>
      </c>
      <c r="G424">
        <f t="shared" si="61"/>
        <v>0.24999999899999958</v>
      </c>
      <c r="H424" t="str">
        <f t="shared" si="62"/>
        <v/>
      </c>
    </row>
    <row r="425" spans="1:8" x14ac:dyDescent="0.3">
      <c r="A425">
        <v>8</v>
      </c>
      <c r="B425">
        <v>2008</v>
      </c>
      <c r="C425">
        <v>207.05</v>
      </c>
      <c r="D425">
        <v>-1.099990845</v>
      </c>
      <c r="E425">
        <f t="shared" si="60"/>
        <v>1.2756610908344919</v>
      </c>
      <c r="F425">
        <f>(MAX(E$2:E425) - E425)/MAX(E$2:E425)</f>
        <v>2.9396785130693107E-2</v>
      </c>
      <c r="G425">
        <f t="shared" si="61"/>
        <v>-0.84999084600000041</v>
      </c>
      <c r="H425" t="str">
        <f t="shared" si="62"/>
        <v/>
      </c>
    </row>
    <row r="426" spans="1:8" x14ac:dyDescent="0.3">
      <c r="A426">
        <v>8</v>
      </c>
      <c r="B426">
        <v>2008</v>
      </c>
      <c r="C426">
        <v>207.05</v>
      </c>
      <c r="D426">
        <v>4.0500030520000001</v>
      </c>
      <c r="E426">
        <f t="shared" si="60"/>
        <v>1.3005887164316237</v>
      </c>
      <c r="F426">
        <f>(MAX(E$2:E426) - E426)/MAX(E$2:E426)</f>
        <v>1.0430279279356719E-2</v>
      </c>
      <c r="G426">
        <f t="shared" si="61"/>
        <v>3.2000122059999998</v>
      </c>
      <c r="H426" t="str">
        <f t="shared" si="62"/>
        <v/>
      </c>
    </row>
    <row r="427" spans="1:8" x14ac:dyDescent="0.3">
      <c r="A427">
        <v>8</v>
      </c>
      <c r="B427">
        <v>2008</v>
      </c>
      <c r="C427">
        <v>211.1</v>
      </c>
      <c r="D427">
        <v>0</v>
      </c>
      <c r="E427">
        <f t="shared" si="60"/>
        <v>1.3005887164316237</v>
      </c>
      <c r="F427">
        <f>(MAX(E$2:E427) - E427)/MAX(E$2:E427)</f>
        <v>1.0430279279356719E-2</v>
      </c>
      <c r="G427">
        <f t="shared" si="61"/>
        <v>3.2000122059999998</v>
      </c>
      <c r="H427" t="str">
        <f t="shared" si="62"/>
        <v/>
      </c>
    </row>
    <row r="428" spans="1:8" x14ac:dyDescent="0.3">
      <c r="A428">
        <v>8</v>
      </c>
      <c r="B428">
        <v>2008</v>
      </c>
      <c r="C428">
        <v>207.6</v>
      </c>
      <c r="D428">
        <v>-1.7999877929999999</v>
      </c>
      <c r="E428">
        <f t="shared" si="60"/>
        <v>1.289323288832986</v>
      </c>
      <c r="F428">
        <f>(MAX(E$2:E428) - E428)/MAX(E$2:E428)</f>
        <v>1.900172534969375E-2</v>
      </c>
      <c r="G428">
        <f t="shared" si="61"/>
        <v>1.4000244129999999</v>
      </c>
      <c r="H428" t="str">
        <f t="shared" si="62"/>
        <v/>
      </c>
    </row>
    <row r="429" spans="1:8" x14ac:dyDescent="0.3">
      <c r="A429">
        <v>8</v>
      </c>
      <c r="B429">
        <v>2008</v>
      </c>
      <c r="C429">
        <v>204.2</v>
      </c>
      <c r="D429">
        <v>1.100006104</v>
      </c>
      <c r="E429">
        <f t="shared" si="60"/>
        <v>1.2962618060918394</v>
      </c>
      <c r="F429">
        <f>(MAX(E$2:E429) - E429)/MAX(E$2:E429)</f>
        <v>1.3722464889171438E-2</v>
      </c>
      <c r="G429">
        <f t="shared" si="61"/>
        <v>2.5000305169999999</v>
      </c>
      <c r="H429" t="str">
        <f t="shared" si="62"/>
        <v/>
      </c>
    </row>
    <row r="430" spans="1:8" x14ac:dyDescent="0.3">
      <c r="A430">
        <v>8</v>
      </c>
      <c r="B430">
        <v>2008</v>
      </c>
      <c r="C430">
        <v>205.35</v>
      </c>
      <c r="D430">
        <v>-0.19999694800000001</v>
      </c>
      <c r="E430">
        <f t="shared" si="60"/>
        <v>1.2950005976349497</v>
      </c>
      <c r="F430">
        <f>(MAX(E$2:E430) - E430)/MAX(E$2:E430)</f>
        <v>1.4682071630862307E-2</v>
      </c>
      <c r="G430">
        <f t="shared" si="61"/>
        <v>2.300033569</v>
      </c>
      <c r="H430" t="str">
        <f t="shared" si="62"/>
        <v/>
      </c>
    </row>
    <row r="431" spans="1:8" x14ac:dyDescent="0.3">
      <c r="A431">
        <v>8</v>
      </c>
      <c r="B431">
        <v>2008</v>
      </c>
      <c r="C431">
        <v>201.7</v>
      </c>
      <c r="D431">
        <v>0</v>
      </c>
      <c r="E431">
        <f t="shared" si="60"/>
        <v>1.2950005976349497</v>
      </c>
      <c r="F431">
        <f>(MAX(E$2:E431) - E431)/MAX(E$2:E431)</f>
        <v>1.4682071630862307E-2</v>
      </c>
      <c r="G431">
        <f t="shared" si="61"/>
        <v>2.300033569</v>
      </c>
      <c r="H431" t="str">
        <f t="shared" si="62"/>
        <v/>
      </c>
    </row>
    <row r="432" spans="1:8" x14ac:dyDescent="0.3">
      <c r="A432">
        <v>8</v>
      </c>
      <c r="B432">
        <v>2008</v>
      </c>
      <c r="C432">
        <v>200.7</v>
      </c>
      <c r="D432">
        <v>0.84999084499999999</v>
      </c>
      <c r="E432">
        <f t="shared" si="60"/>
        <v>1.3004796106574061</v>
      </c>
      <c r="F432">
        <f>(MAX(E$2:E432) - E432)/MAX(E$2:E432)</f>
        <v>1.0513293816663848E-2</v>
      </c>
      <c r="G432">
        <f t="shared" si="61"/>
        <v>3.1500244139999998</v>
      </c>
      <c r="H432" t="str">
        <f t="shared" si="62"/>
        <v/>
      </c>
    </row>
    <row r="433" spans="1:8" x14ac:dyDescent="0.3">
      <c r="A433">
        <v>8</v>
      </c>
      <c r="B433">
        <v>2008</v>
      </c>
      <c r="C433">
        <v>198.05</v>
      </c>
      <c r="D433">
        <v>-2.5999908450000002</v>
      </c>
      <c r="E433">
        <f t="shared" si="60"/>
        <v>1.2834240497044316</v>
      </c>
      <c r="F433">
        <f>(MAX(E$2:E433) - E433)/MAX(E$2:E433)</f>
        <v>2.3490237623523529E-2</v>
      </c>
      <c r="G433">
        <f t="shared" si="61"/>
        <v>0.55003356899999956</v>
      </c>
      <c r="H433" t="str">
        <f t="shared" si="62"/>
        <v/>
      </c>
    </row>
    <row r="434" spans="1:8" x14ac:dyDescent="0.3">
      <c r="A434">
        <v>8</v>
      </c>
      <c r="B434">
        <v>2008</v>
      </c>
      <c r="C434">
        <v>198.6</v>
      </c>
      <c r="D434">
        <v>1.149993896</v>
      </c>
      <c r="E434">
        <f t="shared" si="60"/>
        <v>1.2908482888449981</v>
      </c>
      <c r="F434">
        <f>(MAX(E$2:E434) - E434)/MAX(E$2:E434)</f>
        <v>1.7841409396679563E-2</v>
      </c>
      <c r="G434">
        <f t="shared" si="61"/>
        <v>1.7000274649999996</v>
      </c>
      <c r="H434" t="str">
        <f t="shared" si="62"/>
        <v/>
      </c>
    </row>
    <row r="435" spans="1:8" x14ac:dyDescent="0.3">
      <c r="A435">
        <v>8</v>
      </c>
      <c r="B435">
        <v>2008</v>
      </c>
      <c r="C435">
        <v>200.6</v>
      </c>
      <c r="D435">
        <v>0.60000610399999998</v>
      </c>
      <c r="E435">
        <f t="shared" si="60"/>
        <v>1.294705429103185</v>
      </c>
      <c r="F435">
        <f>(MAX(E$2:E435) - E435)/MAX(E$2:E435)</f>
        <v>1.4906654420066655E-2</v>
      </c>
      <c r="G435">
        <f t="shared" si="61"/>
        <v>2.3000335689999996</v>
      </c>
      <c r="H435" t="str">
        <f t="shared" si="62"/>
        <v/>
      </c>
    </row>
    <row r="436" spans="1:8" x14ac:dyDescent="0.3">
      <c r="A436">
        <v>8</v>
      </c>
      <c r="B436">
        <v>2008</v>
      </c>
      <c r="C436">
        <v>199.1</v>
      </c>
      <c r="D436">
        <v>2.1500091549999998</v>
      </c>
      <c r="E436">
        <f t="shared" si="60"/>
        <v>1.3086725054320372</v>
      </c>
      <c r="F436">
        <f>(MAX(E$2:E436) - E436)/MAX(E$2:E436)</f>
        <v>4.2796240242106813E-3</v>
      </c>
      <c r="G436">
        <f t="shared" si="61"/>
        <v>4.4500427239999993</v>
      </c>
      <c r="H436" t="str">
        <f t="shared" si="62"/>
        <v/>
      </c>
    </row>
    <row r="437" spans="1:8" x14ac:dyDescent="0.3">
      <c r="A437">
        <v>9</v>
      </c>
      <c r="B437">
        <v>2008</v>
      </c>
      <c r="C437">
        <v>194.85</v>
      </c>
      <c r="D437">
        <v>1.349990845</v>
      </c>
      <c r="E437">
        <f t="shared" si="60"/>
        <v>1.3177303920398638</v>
      </c>
      <c r="F437">
        <f>(MAX(E$2:E437) - E437)/MAX(E$2:E437)</f>
        <v>0</v>
      </c>
      <c r="G437">
        <f t="shared" si="61"/>
        <v>1.349990845</v>
      </c>
      <c r="H437" t="str">
        <f t="shared" si="62"/>
        <v/>
      </c>
    </row>
    <row r="438" spans="1:8" x14ac:dyDescent="0.3">
      <c r="A438">
        <v>9</v>
      </c>
      <c r="B438">
        <v>2008</v>
      </c>
      <c r="C438">
        <v>191.55</v>
      </c>
      <c r="D438">
        <v>0.85000610399999998</v>
      </c>
      <c r="E438">
        <f t="shared" si="60"/>
        <v>1.3235719936988748</v>
      </c>
      <c r="F438">
        <f>(MAX(E$2:E438) - E438)/MAX(E$2:E438)</f>
        <v>0</v>
      </c>
      <c r="G438">
        <f t="shared" si="61"/>
        <v>2.199996949</v>
      </c>
      <c r="H438" t="str">
        <f t="shared" si="62"/>
        <v/>
      </c>
    </row>
    <row r="439" spans="1:8" x14ac:dyDescent="0.3">
      <c r="A439">
        <v>9</v>
      </c>
      <c r="B439">
        <v>2008</v>
      </c>
      <c r="C439">
        <v>190</v>
      </c>
      <c r="D439">
        <v>-0.39999389600000002</v>
      </c>
      <c r="E439">
        <f t="shared" si="60"/>
        <v>1.3207883552900448</v>
      </c>
      <c r="F439">
        <f>(MAX(E$2:E439) - E439)/MAX(E$2:E439)</f>
        <v>2.1031258005473532E-3</v>
      </c>
      <c r="G439">
        <f t="shared" si="61"/>
        <v>1.800003053</v>
      </c>
      <c r="H439" t="str">
        <f t="shared" si="62"/>
        <v/>
      </c>
    </row>
    <row r="440" spans="1:8" x14ac:dyDescent="0.3">
      <c r="A440">
        <v>9</v>
      </c>
      <c r="B440">
        <v>2008</v>
      </c>
      <c r="C440">
        <v>190.3</v>
      </c>
      <c r="D440">
        <v>-0.89999389600000002</v>
      </c>
      <c r="E440">
        <f t="shared" si="60"/>
        <v>1.31454814112183</v>
      </c>
      <c r="F440">
        <f>(MAX(E$2:E440) - E440)/MAX(E$2:E440)</f>
        <v>6.8178025978220848E-3</v>
      </c>
      <c r="G440">
        <f t="shared" si="61"/>
        <v>0.90000915699999995</v>
      </c>
      <c r="H440" t="str">
        <f t="shared" si="62"/>
        <v/>
      </c>
    </row>
    <row r="441" spans="1:8" x14ac:dyDescent="0.3">
      <c r="A441">
        <v>9</v>
      </c>
      <c r="B441">
        <v>2008</v>
      </c>
      <c r="C441">
        <v>187.1</v>
      </c>
      <c r="D441">
        <v>4.5499877929999997</v>
      </c>
      <c r="E441">
        <f t="shared" si="60"/>
        <v>1.3464839872865535</v>
      </c>
      <c r="F441">
        <f>(MAX(E$2:E441) - E441)/MAX(E$2:E441)</f>
        <v>0</v>
      </c>
      <c r="G441">
        <f t="shared" si="61"/>
        <v>5.4499969499999992</v>
      </c>
      <c r="H441" t="str">
        <f t="shared" si="62"/>
        <v/>
      </c>
    </row>
    <row r="442" spans="1:8" x14ac:dyDescent="0.3">
      <c r="A442">
        <v>9</v>
      </c>
      <c r="B442">
        <v>2008</v>
      </c>
      <c r="C442">
        <v>193</v>
      </c>
      <c r="D442">
        <v>5.1000061040000002</v>
      </c>
      <c r="E442">
        <f t="shared" si="60"/>
        <v>1.3820291141132146</v>
      </c>
      <c r="F442">
        <f>(MAX(E$2:E442) - E442)/MAX(E$2:E442)</f>
        <v>0</v>
      </c>
      <c r="G442">
        <f t="shared" si="61"/>
        <v>10.550003053999999</v>
      </c>
      <c r="H442" t="str">
        <f t="shared" si="62"/>
        <v/>
      </c>
    </row>
    <row r="443" spans="1:8" x14ac:dyDescent="0.3">
      <c r="A443">
        <v>9</v>
      </c>
      <c r="B443">
        <v>2008</v>
      </c>
      <c r="C443">
        <v>195.6</v>
      </c>
      <c r="D443">
        <v>1.7999877929999999</v>
      </c>
      <c r="E443">
        <f t="shared" si="60"/>
        <v>1.3947343692228229</v>
      </c>
      <c r="F443">
        <f>(MAX(E$2:E443) - E443)/MAX(E$2:E443)</f>
        <v>0</v>
      </c>
      <c r="G443">
        <f t="shared" si="61"/>
        <v>12.349990846999999</v>
      </c>
      <c r="H443" t="str">
        <f t="shared" si="62"/>
        <v/>
      </c>
    </row>
    <row r="444" spans="1:8" x14ac:dyDescent="0.3">
      <c r="A444">
        <v>9</v>
      </c>
      <c r="B444">
        <v>2008</v>
      </c>
      <c r="C444">
        <v>191.1</v>
      </c>
      <c r="D444">
        <v>-3.3999938959999998</v>
      </c>
      <c r="E444">
        <f t="shared" si="60"/>
        <v>1.3699444882518281</v>
      </c>
      <c r="F444">
        <f>(MAX(E$2:E444) - E444)/MAX(E$2:E444)</f>
        <v>1.7773908435918334E-2</v>
      </c>
      <c r="G444">
        <f t="shared" si="61"/>
        <v>8.9499969509999993</v>
      </c>
      <c r="H444" t="str">
        <f t="shared" si="62"/>
        <v/>
      </c>
    </row>
    <row r="445" spans="1:8" x14ac:dyDescent="0.3">
      <c r="A445">
        <v>9</v>
      </c>
      <c r="B445">
        <v>2008</v>
      </c>
      <c r="C445">
        <v>194.6</v>
      </c>
      <c r="D445">
        <v>-1</v>
      </c>
      <c r="E445">
        <f t="shared" si="60"/>
        <v>1.3629117310896308</v>
      </c>
      <c r="F445">
        <f>(MAX(E$2:E445) - E445)/MAX(E$2:E445)</f>
        <v>2.2816271567842963E-2</v>
      </c>
      <c r="G445">
        <f t="shared" si="61"/>
        <v>7.9499969509999993</v>
      </c>
      <c r="H445" t="str">
        <f t="shared" si="62"/>
        <v/>
      </c>
    </row>
    <row r="446" spans="1:8" x14ac:dyDescent="0.3">
      <c r="A446">
        <v>9</v>
      </c>
      <c r="B446">
        <v>2008</v>
      </c>
      <c r="C446">
        <v>195.5</v>
      </c>
      <c r="D446">
        <v>-2.1499938959999998</v>
      </c>
      <c r="E446">
        <f t="shared" si="60"/>
        <v>1.347938218809698</v>
      </c>
      <c r="F446">
        <f>(MAX(E$2:E446) - E446)/MAX(E$2:E446)</f>
        <v>3.3552016388038654E-2</v>
      </c>
      <c r="G446">
        <f t="shared" si="61"/>
        <v>5.8000030549999995</v>
      </c>
      <c r="H446" t="str">
        <f t="shared" si="62"/>
        <v/>
      </c>
    </row>
    <row r="447" spans="1:8" x14ac:dyDescent="0.3">
      <c r="A447">
        <v>9</v>
      </c>
      <c r="B447">
        <v>2008</v>
      </c>
      <c r="C447">
        <v>195.5</v>
      </c>
      <c r="D447">
        <v>1.25</v>
      </c>
      <c r="E447">
        <f t="shared" si="60"/>
        <v>1.3565481310896907</v>
      </c>
      <c r="F447">
        <f>(MAX(E$2:E447) - E447)/MAX(E$2:E447)</f>
        <v>2.7378860789392018E-2</v>
      </c>
      <c r="G447">
        <f t="shared" si="61"/>
        <v>7.0500030549999995</v>
      </c>
      <c r="H447" t="str">
        <f t="shared" si="62"/>
        <v/>
      </c>
    </row>
    <row r="448" spans="1:8" x14ac:dyDescent="0.3">
      <c r="A448">
        <v>9</v>
      </c>
      <c r="B448">
        <v>2008</v>
      </c>
      <c r="C448">
        <v>186.45</v>
      </c>
      <c r="D448">
        <v>10.300003050000001</v>
      </c>
      <c r="E448">
        <f t="shared" si="60"/>
        <v>1.4314125850334178</v>
      </c>
      <c r="F448">
        <f>(MAX(E$2:E448) - E448)/MAX(E$2:E448)</f>
        <v>0</v>
      </c>
      <c r="G448">
        <f t="shared" si="61"/>
        <v>17.350006104999999</v>
      </c>
      <c r="H448" t="str">
        <f t="shared" si="62"/>
        <v/>
      </c>
    </row>
    <row r="449" spans="1:8" x14ac:dyDescent="0.3">
      <c r="A449">
        <v>9</v>
      </c>
      <c r="B449">
        <v>2008</v>
      </c>
      <c r="C449">
        <v>189.65</v>
      </c>
      <c r="D449">
        <v>2.5999908450000002</v>
      </c>
      <c r="E449">
        <f t="shared" si="60"/>
        <v>1.4510167925572151</v>
      </c>
      <c r="F449">
        <f>(MAX(E$2:E449) - E449)/MAX(E$2:E449)</f>
        <v>0</v>
      </c>
      <c r="G449">
        <f t="shared" si="61"/>
        <v>19.949996949999999</v>
      </c>
      <c r="H449" t="str">
        <f t="shared" si="62"/>
        <v/>
      </c>
    </row>
    <row r="450" spans="1:8" x14ac:dyDescent="0.3">
      <c r="A450">
        <v>9</v>
      </c>
      <c r="B450">
        <v>2008</v>
      </c>
      <c r="C450">
        <v>184.45</v>
      </c>
      <c r="D450">
        <v>-5.0500030520000001</v>
      </c>
      <c r="E450">
        <f t="shared" si="60"/>
        <v>1.4113295516155708</v>
      </c>
      <c r="F450">
        <f>(MAX(E$2:E450) - E450)/MAX(E$2:E450)</f>
        <v>2.735133124937926E-2</v>
      </c>
      <c r="G450">
        <f t="shared" si="61"/>
        <v>14.899993897999998</v>
      </c>
      <c r="H450" t="str">
        <f t="shared" si="62"/>
        <v/>
      </c>
    </row>
    <row r="451" spans="1:8" x14ac:dyDescent="0.3">
      <c r="A451">
        <v>9</v>
      </c>
      <c r="B451">
        <v>2008</v>
      </c>
      <c r="C451">
        <v>192.4</v>
      </c>
      <c r="D451">
        <v>6.75</v>
      </c>
      <c r="E451">
        <f t="shared" si="60"/>
        <v>1.4607939383044051</v>
      </c>
      <c r="F451">
        <f>(MAX(E$2:E451) - E451)/MAX(E$2:E451)</f>
        <v>0</v>
      </c>
      <c r="G451">
        <f t="shared" si="61"/>
        <v>21.649993897999998</v>
      </c>
      <c r="H451" t="str">
        <f t="shared" si="62"/>
        <v/>
      </c>
    </row>
    <row r="452" spans="1:8" x14ac:dyDescent="0.3">
      <c r="A452">
        <v>9</v>
      </c>
      <c r="B452">
        <v>2008</v>
      </c>
      <c r="C452">
        <v>197.7</v>
      </c>
      <c r="D452">
        <v>-1.5500030520000001</v>
      </c>
      <c r="E452">
        <f t="shared" ref="E452:E515" si="63">(D452/C452*$G$2+1)*E451*$H$2+(1-$H$2)*E451</f>
        <v>1.4493525077143583</v>
      </c>
      <c r="F452">
        <f>(MAX(E$2:E452) - E452)/MAX(E$2:E452)</f>
        <v>7.8323371216389593E-3</v>
      </c>
      <c r="G452">
        <f t="shared" si="61"/>
        <v>20.099990845999997</v>
      </c>
      <c r="H452" t="str">
        <f t="shared" si="62"/>
        <v/>
      </c>
    </row>
    <row r="453" spans="1:8" x14ac:dyDescent="0.3">
      <c r="A453">
        <v>9</v>
      </c>
      <c r="B453">
        <v>2008</v>
      </c>
      <c r="C453">
        <v>194.45</v>
      </c>
      <c r="D453">
        <v>1</v>
      </c>
      <c r="E453">
        <f t="shared" si="63"/>
        <v>1.4567986540512399</v>
      </c>
      <c r="F453">
        <f>(MAX(E$2:E453) - E453)/MAX(E$2:E453)</f>
        <v>2.7350087841976302E-3</v>
      </c>
      <c r="G453">
        <f t="shared" ref="G453:G516" si="64">IF(A453&lt;&gt;A452, D453, D453+G452)</f>
        <v>21.099990845999997</v>
      </c>
      <c r="H453" t="str">
        <f t="shared" si="62"/>
        <v/>
      </c>
    </row>
    <row r="454" spans="1:8" x14ac:dyDescent="0.3">
      <c r="A454">
        <v>9</v>
      </c>
      <c r="B454">
        <v>2008</v>
      </c>
      <c r="C454">
        <v>198.05</v>
      </c>
      <c r="D454">
        <v>-5.0003051999999999E-2</v>
      </c>
      <c r="E454">
        <f t="shared" si="63"/>
        <v>1.4564312138367828</v>
      </c>
      <c r="F454">
        <f>(MAX(E$2:E454) - E454)/MAX(E$2:E454)</f>
        <v>2.9865433811193673E-3</v>
      </c>
      <c r="G454">
        <f t="shared" si="64"/>
        <v>21.049987793999996</v>
      </c>
      <c r="H454" t="str">
        <f t="shared" si="62"/>
        <v/>
      </c>
    </row>
    <row r="455" spans="1:8" x14ac:dyDescent="0.3">
      <c r="A455">
        <v>9</v>
      </c>
      <c r="B455">
        <v>2008</v>
      </c>
      <c r="C455">
        <v>198.45</v>
      </c>
      <c r="D455">
        <v>2.1000061040000002</v>
      </c>
      <c r="E455">
        <f t="shared" si="63"/>
        <v>1.4718278171357209</v>
      </c>
      <c r="F455">
        <f>(MAX(E$2:E455) - E455)/MAX(E$2:E455)</f>
        <v>0</v>
      </c>
      <c r="G455">
        <f t="shared" si="64"/>
        <v>23.149993897999998</v>
      </c>
      <c r="H455" t="str">
        <f t="shared" si="62"/>
        <v/>
      </c>
    </row>
    <row r="456" spans="1:8" x14ac:dyDescent="0.3">
      <c r="A456">
        <v>9</v>
      </c>
      <c r="B456">
        <v>2008</v>
      </c>
      <c r="C456">
        <v>199.25</v>
      </c>
      <c r="D456">
        <v>1.9499969479999999</v>
      </c>
      <c r="E456">
        <f t="shared" si="63"/>
        <v>1.4862177277587811</v>
      </c>
      <c r="F456">
        <f>(MAX(E$2:E456) - E456)/MAX(E$2:E456)</f>
        <v>0</v>
      </c>
      <c r="G456">
        <f t="shared" si="64"/>
        <v>25.099990845999997</v>
      </c>
      <c r="H456" t="str">
        <f t="shared" si="62"/>
        <v/>
      </c>
    </row>
    <row r="457" spans="1:8" x14ac:dyDescent="0.3">
      <c r="A457">
        <v>9</v>
      </c>
      <c r="B457">
        <v>2008</v>
      </c>
      <c r="C457">
        <v>199.25</v>
      </c>
      <c r="D457">
        <v>1.1999969479999999</v>
      </c>
      <c r="E457">
        <f t="shared" si="63"/>
        <v>1.4951596262814244</v>
      </c>
      <c r="F457">
        <f>(MAX(E$2:E457) - E457)/MAX(E$2:E457)</f>
        <v>0</v>
      </c>
      <c r="G457">
        <f t="shared" si="64"/>
        <v>26.299987793999996</v>
      </c>
      <c r="H457" t="str">
        <f t="shared" si="62"/>
        <v/>
      </c>
    </row>
    <row r="458" spans="1:8" x14ac:dyDescent="0.3">
      <c r="A458">
        <v>9</v>
      </c>
      <c r="B458">
        <v>2008</v>
      </c>
      <c r="C458">
        <v>184.2</v>
      </c>
      <c r="D458">
        <v>9.8000030519999992</v>
      </c>
      <c r="E458">
        <f t="shared" si="63"/>
        <v>1.5746271416553894</v>
      </c>
      <c r="F458">
        <f>(MAX(E$2:E458) - E458)/MAX(E$2:E458)</f>
        <v>0</v>
      </c>
      <c r="G458">
        <f t="shared" si="64"/>
        <v>36.099990845999997</v>
      </c>
      <c r="H458" t="str">
        <f t="shared" si="62"/>
        <v/>
      </c>
    </row>
    <row r="459" spans="1:8" x14ac:dyDescent="0.3">
      <c r="A459">
        <v>10</v>
      </c>
      <c r="B459">
        <v>2008</v>
      </c>
      <c r="C459">
        <v>192.2</v>
      </c>
      <c r="D459">
        <v>-1.8000030520000001</v>
      </c>
      <c r="E459">
        <f t="shared" si="63"/>
        <v>1.559895095208558</v>
      </c>
      <c r="F459">
        <f>(MAX(E$2:E459) - E459)/MAX(E$2:E459)</f>
        <v>9.3558951558168936E-3</v>
      </c>
      <c r="G459">
        <f t="shared" si="64"/>
        <v>-1.8000030520000001</v>
      </c>
      <c r="H459" t="str">
        <f t="shared" si="62"/>
        <v/>
      </c>
    </row>
    <row r="460" spans="1:8" x14ac:dyDescent="0.3">
      <c r="A460">
        <v>10</v>
      </c>
      <c r="B460">
        <v>2008</v>
      </c>
      <c r="C460">
        <v>193.6</v>
      </c>
      <c r="D460">
        <v>1</v>
      </c>
      <c r="E460">
        <f t="shared" si="63"/>
        <v>1.567944347275259</v>
      </c>
      <c r="F460">
        <f>(MAX(E$2:E460) - E460)/MAX(E$2:E460)</f>
        <v>4.2440487677005657E-3</v>
      </c>
      <c r="G460">
        <f t="shared" si="64"/>
        <v>-0.8000030520000001</v>
      </c>
      <c r="H460" t="str">
        <f t="shared" si="62"/>
        <v/>
      </c>
    </row>
    <row r="461" spans="1:8" x14ac:dyDescent="0.3">
      <c r="A461">
        <v>10</v>
      </c>
      <c r="B461">
        <v>2008</v>
      </c>
      <c r="C461">
        <v>193.6</v>
      </c>
      <c r="D461">
        <v>4.75</v>
      </c>
      <c r="E461">
        <f t="shared" si="63"/>
        <v>1.60637558649999</v>
      </c>
      <c r="F461">
        <f>(MAX(E$2:E461) - E461)/MAX(E$2:E461)</f>
        <v>0</v>
      </c>
      <c r="G461">
        <f t="shared" si="64"/>
        <v>3.9499969479999999</v>
      </c>
      <c r="H461" t="str">
        <f t="shared" si="62"/>
        <v/>
      </c>
    </row>
    <row r="462" spans="1:8" x14ac:dyDescent="0.3">
      <c r="A462">
        <v>10</v>
      </c>
      <c r="B462">
        <v>2008</v>
      </c>
      <c r="C462">
        <v>183.75</v>
      </c>
      <c r="D462">
        <v>-5.1000061040000002</v>
      </c>
      <c r="E462">
        <f t="shared" si="63"/>
        <v>1.5618349999902208</v>
      </c>
      <c r="F462">
        <f>(MAX(E$2:E462) - E462)/MAX(E$2:E462)</f>
        <v>2.7727380124604187E-2</v>
      </c>
      <c r="G462">
        <f t="shared" si="64"/>
        <v>-1.1500091560000003</v>
      </c>
      <c r="H462" t="str">
        <f t="shared" si="62"/>
        <v/>
      </c>
    </row>
    <row r="463" spans="1:8" x14ac:dyDescent="0.3">
      <c r="A463">
        <v>10</v>
      </c>
      <c r="B463">
        <v>2008</v>
      </c>
      <c r="C463">
        <v>179.4</v>
      </c>
      <c r="D463">
        <v>-3</v>
      </c>
      <c r="E463">
        <f t="shared" si="63"/>
        <v>1.5357434754920563</v>
      </c>
      <c r="F463">
        <f>(MAX(E$2:E463) - E463)/MAX(E$2:E463)</f>
        <v>4.3969860847940745E-2</v>
      </c>
      <c r="G463">
        <f t="shared" si="64"/>
        <v>-4.1500091560000003</v>
      </c>
      <c r="H463" t="str">
        <f t="shared" si="62"/>
        <v/>
      </c>
    </row>
    <row r="464" spans="1:8" x14ac:dyDescent="0.3">
      <c r="A464">
        <v>10</v>
      </c>
      <c r="B464">
        <v>2008</v>
      </c>
      <c r="C464">
        <v>177.4</v>
      </c>
      <c r="D464">
        <v>-4.9500122070000003</v>
      </c>
      <c r="E464">
        <f t="shared" si="63"/>
        <v>1.4929343041191376</v>
      </c>
      <c r="F464">
        <f>(MAX(E$2:E464) - E464)/MAX(E$2:E464)</f>
        <v>7.0619401424059855E-2</v>
      </c>
      <c r="G464">
        <f t="shared" si="64"/>
        <v>-9.1000213629999998</v>
      </c>
      <c r="H464" t="str">
        <f t="shared" si="62"/>
        <v/>
      </c>
    </row>
    <row r="465" spans="1:8" x14ac:dyDescent="0.3">
      <c r="A465">
        <v>10</v>
      </c>
      <c r="B465">
        <v>2008</v>
      </c>
      <c r="C465">
        <v>173.7</v>
      </c>
      <c r="D465">
        <v>5.0003051999999999E-2</v>
      </c>
      <c r="E465">
        <f t="shared" si="63"/>
        <v>1.4933636456296144</v>
      </c>
      <c r="F465">
        <f>(MAX(E$2:E465) - E465)/MAX(E$2:E465)</f>
        <v>7.0352127995550989E-2</v>
      </c>
      <c r="G465">
        <f t="shared" si="64"/>
        <v>-9.0500183110000005</v>
      </c>
      <c r="H465" t="str">
        <f t="shared" si="62"/>
        <v/>
      </c>
    </row>
    <row r="466" spans="1:8" x14ac:dyDescent="0.3">
      <c r="A466">
        <v>10</v>
      </c>
      <c r="B466">
        <v>2008</v>
      </c>
      <c r="C466">
        <v>167.6</v>
      </c>
      <c r="D466">
        <v>-6.8999938959999998</v>
      </c>
      <c r="E466">
        <f t="shared" si="63"/>
        <v>1.4319442193807284</v>
      </c>
      <c r="F466">
        <f>(MAX(E$2:E466) - E466)/MAX(E$2:E466)</f>
        <v>0.10858691366152852</v>
      </c>
      <c r="G466">
        <f t="shared" si="64"/>
        <v>-15.950012207</v>
      </c>
      <c r="H466" t="str">
        <f t="shared" si="62"/>
        <v/>
      </c>
    </row>
    <row r="467" spans="1:8" x14ac:dyDescent="0.3">
      <c r="A467">
        <v>10</v>
      </c>
      <c r="B467">
        <v>2008</v>
      </c>
      <c r="C467">
        <v>174.2</v>
      </c>
      <c r="D467">
        <v>7.1999969479999999</v>
      </c>
      <c r="E467">
        <f t="shared" si="63"/>
        <v>1.4910698451857698</v>
      </c>
      <c r="F467">
        <f>(MAX(E$2:E467) - E467)/MAX(E$2:E467)</f>
        <v>7.1780063319719117E-2</v>
      </c>
      <c r="G467">
        <f t="shared" si="64"/>
        <v>-8.7500152590000013</v>
      </c>
      <c r="H467" t="str">
        <f t="shared" si="62"/>
        <v/>
      </c>
    </row>
    <row r="468" spans="1:8" x14ac:dyDescent="0.3">
      <c r="A468">
        <v>10</v>
      </c>
      <c r="B468">
        <v>2008</v>
      </c>
      <c r="C468">
        <v>182.3</v>
      </c>
      <c r="D468">
        <v>-7.9499969479999999</v>
      </c>
      <c r="E468">
        <f t="shared" si="63"/>
        <v>1.4261101813472441</v>
      </c>
      <c r="F468">
        <f>(MAX(E$2:E468) - E468)/MAX(E$2:E468)</f>
        <v>0.11221871564016517</v>
      </c>
      <c r="G468">
        <f t="shared" si="64"/>
        <v>-16.700012207</v>
      </c>
      <c r="H468" t="str">
        <f t="shared" si="62"/>
        <v/>
      </c>
    </row>
    <row r="469" spans="1:8" x14ac:dyDescent="0.3">
      <c r="A469">
        <v>10</v>
      </c>
      <c r="B469">
        <v>2008</v>
      </c>
      <c r="C469">
        <v>179.65</v>
      </c>
      <c r="D469">
        <v>2.8000030520000001</v>
      </c>
      <c r="E469">
        <f t="shared" si="63"/>
        <v>1.4483151340185509</v>
      </c>
      <c r="F469">
        <f>(MAX(E$2:E469) - E469)/MAX(E$2:E469)</f>
        <v>9.8395701360119034E-2</v>
      </c>
      <c r="G469">
        <f t="shared" si="64"/>
        <v>-13.900009154999999</v>
      </c>
      <c r="H469" t="str">
        <f t="shared" si="62"/>
        <v/>
      </c>
    </row>
    <row r="470" spans="1:8" x14ac:dyDescent="0.3">
      <c r="A470">
        <v>10</v>
      </c>
      <c r="B470">
        <v>2008</v>
      </c>
      <c r="C470">
        <v>166.45</v>
      </c>
      <c r="D470">
        <v>-12.949996949999999</v>
      </c>
      <c r="E470">
        <f t="shared" si="63"/>
        <v>1.3357472704462414</v>
      </c>
      <c r="F470">
        <f>(MAX(E$2:E470) - E470)/MAX(E$2:E470)</f>
        <v>0.16847138261320324</v>
      </c>
      <c r="G470">
        <f t="shared" si="64"/>
        <v>-26.850006104999999</v>
      </c>
      <c r="H470" t="str">
        <f t="shared" si="62"/>
        <v/>
      </c>
    </row>
    <row r="471" spans="1:8" x14ac:dyDescent="0.3">
      <c r="A471">
        <v>10</v>
      </c>
      <c r="B471">
        <v>2008</v>
      </c>
      <c r="C471">
        <v>165.55</v>
      </c>
      <c r="D471">
        <v>3.6000061040000002</v>
      </c>
      <c r="E471">
        <f t="shared" si="63"/>
        <v>1.3647650271884992</v>
      </c>
      <c r="F471">
        <f>(MAX(E$2:E471) - E471)/MAX(E$2:E471)</f>
        <v>0.15040726548759228</v>
      </c>
      <c r="G471">
        <f t="shared" si="64"/>
        <v>-23.250000000999997</v>
      </c>
      <c r="H471" t="str">
        <f t="shared" si="62"/>
        <v/>
      </c>
    </row>
    <row r="472" spans="1:8" x14ac:dyDescent="0.3">
      <c r="A472">
        <v>10</v>
      </c>
      <c r="B472">
        <v>2008</v>
      </c>
      <c r="C472">
        <v>161.94999999999999</v>
      </c>
      <c r="D472">
        <v>1.099990845</v>
      </c>
      <c r="E472">
        <f t="shared" si="63"/>
        <v>1.3740254644002807</v>
      </c>
      <c r="F472">
        <f>(MAX(E$2:E472) - E472)/MAX(E$2:E472)</f>
        <v>0.14464246347640239</v>
      </c>
      <c r="G472">
        <f t="shared" si="64"/>
        <v>-22.150009155999996</v>
      </c>
      <c r="H472" t="str">
        <f t="shared" si="62"/>
        <v/>
      </c>
    </row>
    <row r="473" spans="1:8" x14ac:dyDescent="0.3">
      <c r="A473">
        <v>10</v>
      </c>
      <c r="B473">
        <v>2008</v>
      </c>
      <c r="C473">
        <v>165.5</v>
      </c>
      <c r="D473">
        <v>1.75</v>
      </c>
      <c r="E473">
        <f t="shared" si="63"/>
        <v>1.3885399055974879</v>
      </c>
      <c r="F473">
        <f>(MAX(E$2:E473) - E473)/MAX(E$2:E473)</f>
        <v>0.13560694194632764</v>
      </c>
      <c r="G473">
        <f t="shared" si="64"/>
        <v>-20.400009155999996</v>
      </c>
      <c r="H473" t="str">
        <f t="shared" ref="H473:H536" si="65">IF(A473=A474, "", IF(-C451*0.05 &gt; MIN(G452:G473), -C451*0.05, ""))</f>
        <v/>
      </c>
    </row>
    <row r="474" spans="1:8" x14ac:dyDescent="0.3">
      <c r="A474">
        <v>10</v>
      </c>
      <c r="B474">
        <v>2008</v>
      </c>
      <c r="C474">
        <v>161.65</v>
      </c>
      <c r="D474">
        <v>-0.5</v>
      </c>
      <c r="E474">
        <f t="shared" si="63"/>
        <v>1.3842493044045032</v>
      </c>
      <c r="F474">
        <f>(MAX(E$2:E474) - E474)/MAX(E$2:E474)</f>
        <v>0.13827792451668225</v>
      </c>
      <c r="G474">
        <f t="shared" si="64"/>
        <v>-20.900009155999996</v>
      </c>
      <c r="H474" t="str">
        <f t="shared" si="65"/>
        <v/>
      </c>
    </row>
    <row r="475" spans="1:8" x14ac:dyDescent="0.3">
      <c r="A475">
        <v>10</v>
      </c>
      <c r="B475">
        <v>2008</v>
      </c>
      <c r="C475">
        <v>145.94999999999999</v>
      </c>
      <c r="D475">
        <v>-4</v>
      </c>
      <c r="E475">
        <f t="shared" si="63"/>
        <v>1.3463496112191631</v>
      </c>
      <c r="F475">
        <f>(MAX(E$2:E475) - E475)/MAX(E$2:E475)</f>
        <v>0.16187121957410833</v>
      </c>
      <c r="G475">
        <f t="shared" si="64"/>
        <v>-24.900009155999996</v>
      </c>
      <c r="H475" t="str">
        <f t="shared" si="65"/>
        <v/>
      </c>
    </row>
    <row r="476" spans="1:8" x14ac:dyDescent="0.3">
      <c r="A476">
        <v>10</v>
      </c>
      <c r="B476">
        <v>2008</v>
      </c>
      <c r="C476">
        <v>142.44999999999999</v>
      </c>
      <c r="D476">
        <v>-1.5</v>
      </c>
      <c r="E476">
        <f t="shared" si="63"/>
        <v>1.332186712711533</v>
      </c>
      <c r="F476">
        <f>(MAX(E$2:E476) - E476)/MAX(E$2:E476)</f>
        <v>0.17068789895261441</v>
      </c>
      <c r="G476">
        <f t="shared" si="64"/>
        <v>-26.400009155999996</v>
      </c>
      <c r="H476" t="str">
        <f t="shared" si="65"/>
        <v/>
      </c>
    </row>
    <row r="477" spans="1:8" x14ac:dyDescent="0.3">
      <c r="A477">
        <v>10</v>
      </c>
      <c r="B477">
        <v>2008</v>
      </c>
      <c r="C477">
        <v>129.05000000000001</v>
      </c>
      <c r="D477">
        <v>-0.94999694800000001</v>
      </c>
      <c r="E477">
        <f t="shared" si="63"/>
        <v>1.3223896748352768</v>
      </c>
      <c r="F477">
        <f>(MAX(E$2:E477) - E477)/MAX(E$2:E477)</f>
        <v>0.17678674529875579</v>
      </c>
      <c r="G477">
        <f t="shared" si="64"/>
        <v>-27.350006103999995</v>
      </c>
      <c r="H477" t="str">
        <f t="shared" si="65"/>
        <v/>
      </c>
    </row>
    <row r="478" spans="1:8" x14ac:dyDescent="0.3">
      <c r="A478">
        <v>10</v>
      </c>
      <c r="B478">
        <v>2008</v>
      </c>
      <c r="C478">
        <v>124.4</v>
      </c>
      <c r="D478">
        <v>-4.5</v>
      </c>
      <c r="E478">
        <f t="shared" si="63"/>
        <v>1.2746018711116274</v>
      </c>
      <c r="F478">
        <f>(MAX(E$2:E478) - E478)/MAX(E$2:E478)</f>
        <v>0.20653558120317256</v>
      </c>
      <c r="G478">
        <f t="shared" si="64"/>
        <v>-31.850006103999995</v>
      </c>
      <c r="H478" t="str">
        <f t="shared" si="65"/>
        <v/>
      </c>
    </row>
    <row r="479" spans="1:8" x14ac:dyDescent="0.3">
      <c r="A479">
        <v>10</v>
      </c>
      <c r="B479">
        <v>2008</v>
      </c>
      <c r="C479">
        <v>144.44999999999999</v>
      </c>
      <c r="D479">
        <v>6.5</v>
      </c>
      <c r="E479">
        <f t="shared" si="63"/>
        <v>1.331899394476552</v>
      </c>
      <c r="F479">
        <f>(MAX(E$2:E479) - E479)/MAX(E$2:E479)</f>
        <v>0.17086676013389457</v>
      </c>
      <c r="G479">
        <f t="shared" si="64"/>
        <v>-25.350006103999995</v>
      </c>
      <c r="H479" t="str">
        <f t="shared" si="65"/>
        <v/>
      </c>
    </row>
    <row r="480" spans="1:8" x14ac:dyDescent="0.3">
      <c r="A480">
        <v>10</v>
      </c>
      <c r="B480">
        <v>2008</v>
      </c>
      <c r="C480">
        <v>142.80000000000001</v>
      </c>
      <c r="D480">
        <v>11.3500061</v>
      </c>
      <c r="E480">
        <f t="shared" si="63"/>
        <v>1.4376553411547264</v>
      </c>
      <c r="F480">
        <f>(MAX(E$2:E480) - E480)/MAX(E$2:E480)</f>
        <v>0.10503162944157748</v>
      </c>
      <c r="G480">
        <f t="shared" si="64"/>
        <v>-14.000000003999995</v>
      </c>
      <c r="H480" t="str">
        <f t="shared" si="65"/>
        <v/>
      </c>
    </row>
    <row r="481" spans="1:8" x14ac:dyDescent="0.3">
      <c r="A481">
        <v>10</v>
      </c>
      <c r="B481">
        <v>2008</v>
      </c>
      <c r="C481">
        <v>149.05000000000001</v>
      </c>
      <c r="D481">
        <v>-4.9000091550000002</v>
      </c>
      <c r="E481">
        <f t="shared" si="63"/>
        <v>1.3904397771892154</v>
      </c>
      <c r="F481">
        <f>(MAX(E$2:E481) - E481)/MAX(E$2:E481)</f>
        <v>0.13442423498309058</v>
      </c>
      <c r="G481">
        <f t="shared" si="64"/>
        <v>-18.900009158999996</v>
      </c>
      <c r="H481">
        <f t="shared" si="65"/>
        <v>-9.61</v>
      </c>
    </row>
    <row r="482" spans="1:8" x14ac:dyDescent="0.3">
      <c r="A482">
        <v>11</v>
      </c>
      <c r="B482">
        <v>2008</v>
      </c>
      <c r="C482">
        <v>154.19999999999999</v>
      </c>
      <c r="D482">
        <v>-2.75</v>
      </c>
      <c r="E482">
        <f t="shared" si="63"/>
        <v>1.365667496528495</v>
      </c>
      <c r="F482">
        <f>(MAX(E$2:E482) - E482)/MAX(E$2:E482)</f>
        <v>0.14984546079659719</v>
      </c>
      <c r="G482">
        <f t="shared" si="64"/>
        <v>-2.75</v>
      </c>
      <c r="H482" t="str">
        <f t="shared" si="65"/>
        <v/>
      </c>
    </row>
    <row r="483" spans="1:8" x14ac:dyDescent="0.3">
      <c r="A483">
        <v>11</v>
      </c>
      <c r="B483">
        <v>2008</v>
      </c>
      <c r="C483">
        <v>155</v>
      </c>
      <c r="D483">
        <v>0</v>
      </c>
      <c r="E483">
        <f t="shared" si="63"/>
        <v>1.365667496528495</v>
      </c>
      <c r="F483">
        <f>(MAX(E$2:E483) - E483)/MAX(E$2:E483)</f>
        <v>0.14984546079659719</v>
      </c>
      <c r="G483">
        <f t="shared" si="64"/>
        <v>-2.75</v>
      </c>
      <c r="H483" t="str">
        <f t="shared" si="65"/>
        <v/>
      </c>
    </row>
    <row r="484" spans="1:8" x14ac:dyDescent="0.3">
      <c r="A484">
        <v>11</v>
      </c>
      <c r="B484">
        <v>2008</v>
      </c>
      <c r="C484">
        <v>160.85</v>
      </c>
      <c r="D484">
        <v>-3.25</v>
      </c>
      <c r="E484">
        <f t="shared" si="63"/>
        <v>1.3381015596658659</v>
      </c>
      <c r="F484">
        <f>(MAX(E$2:E484) - E484)/MAX(E$2:E484)</f>
        <v>0.1670057918513603</v>
      </c>
      <c r="G484">
        <f t="shared" si="64"/>
        <v>-6</v>
      </c>
      <c r="H484" t="str">
        <f t="shared" si="65"/>
        <v/>
      </c>
    </row>
    <row r="485" spans="1:8" x14ac:dyDescent="0.3">
      <c r="A485">
        <v>11</v>
      </c>
      <c r="B485">
        <v>2008</v>
      </c>
      <c r="C485">
        <v>154.44999999999999</v>
      </c>
      <c r="D485">
        <v>7.25</v>
      </c>
      <c r="E485">
        <f t="shared" si="63"/>
        <v>1.4008502490233923</v>
      </c>
      <c r="F485">
        <f>(MAX(E$2:E485) - E485)/MAX(E$2:E485)</f>
        <v>0.12794351408464899</v>
      </c>
      <c r="G485">
        <f t="shared" si="64"/>
        <v>1.25</v>
      </c>
      <c r="H485" t="str">
        <f t="shared" si="65"/>
        <v/>
      </c>
    </row>
    <row r="486" spans="1:8" x14ac:dyDescent="0.3">
      <c r="A486">
        <v>11</v>
      </c>
      <c r="B486">
        <v>2008</v>
      </c>
      <c r="C486">
        <v>143.85</v>
      </c>
      <c r="D486">
        <v>4.0999908449999998</v>
      </c>
      <c r="E486">
        <f t="shared" si="63"/>
        <v>1.4407371431701816</v>
      </c>
      <c r="F486">
        <f>(MAX(E$2:E486) - E486)/MAX(E$2:E486)</f>
        <v>0.10311314783531131</v>
      </c>
      <c r="G486">
        <f t="shared" si="64"/>
        <v>5.3499908449999998</v>
      </c>
      <c r="H486" t="str">
        <f t="shared" si="65"/>
        <v/>
      </c>
    </row>
    <row r="487" spans="1:8" x14ac:dyDescent="0.3">
      <c r="A487">
        <v>11</v>
      </c>
      <c r="B487">
        <v>2008</v>
      </c>
      <c r="C487">
        <v>155.94999999999999</v>
      </c>
      <c r="D487">
        <v>1.6999969479999999</v>
      </c>
      <c r="E487">
        <f t="shared" si="63"/>
        <v>1.4564267840647842</v>
      </c>
      <c r="F487">
        <f>(MAX(E$2:E487) - E487)/MAX(E$2:E487)</f>
        <v>9.3346041670066646E-2</v>
      </c>
      <c r="G487">
        <f t="shared" si="64"/>
        <v>7.0499877929999997</v>
      </c>
      <c r="H487" t="str">
        <f t="shared" si="65"/>
        <v/>
      </c>
    </row>
    <row r="488" spans="1:8" x14ac:dyDescent="0.3">
      <c r="A488">
        <v>11</v>
      </c>
      <c r="B488">
        <v>2008</v>
      </c>
      <c r="C488">
        <v>154.4</v>
      </c>
      <c r="D488">
        <v>4.2000122070000003</v>
      </c>
      <c r="E488">
        <f t="shared" si="63"/>
        <v>1.4960051082966634</v>
      </c>
      <c r="F488">
        <f>(MAX(E$2:E488) - E488)/MAX(E$2:E488)</f>
        <v>6.8707766185493666E-2</v>
      </c>
      <c r="G488">
        <f t="shared" si="64"/>
        <v>11.25</v>
      </c>
      <c r="H488" t="str">
        <f t="shared" si="65"/>
        <v/>
      </c>
    </row>
    <row r="489" spans="1:8" x14ac:dyDescent="0.3">
      <c r="A489">
        <v>11</v>
      </c>
      <c r="B489">
        <v>2008</v>
      </c>
      <c r="C489">
        <v>149.6</v>
      </c>
      <c r="D489">
        <v>4</v>
      </c>
      <c r="E489">
        <f t="shared" si="63"/>
        <v>1.5359652447455501</v>
      </c>
      <c r="F489">
        <f>(MAX(E$2:E489) - E489)/MAX(E$2:E489)</f>
        <v>4.3831805180662452E-2</v>
      </c>
      <c r="G489">
        <f t="shared" si="64"/>
        <v>15.25</v>
      </c>
      <c r="H489" t="str">
        <f t="shared" si="65"/>
        <v/>
      </c>
    </row>
    <row r="490" spans="1:8" x14ac:dyDescent="0.3">
      <c r="A490">
        <v>11</v>
      </c>
      <c r="B490">
        <v>2008</v>
      </c>
      <c r="C490">
        <v>145.44999999999999</v>
      </c>
      <c r="D490">
        <v>8.5</v>
      </c>
      <c r="E490">
        <f t="shared" si="63"/>
        <v>1.6256362579855421</v>
      </c>
      <c r="F490">
        <f>(MAX(E$2:E490) - E490)/MAX(E$2:E490)</f>
        <v>0</v>
      </c>
      <c r="G490">
        <f t="shared" si="64"/>
        <v>23.75</v>
      </c>
      <c r="H490" t="str">
        <f t="shared" si="65"/>
        <v/>
      </c>
    </row>
    <row r="491" spans="1:8" x14ac:dyDescent="0.3">
      <c r="A491">
        <v>11</v>
      </c>
      <c r="B491">
        <v>2008</v>
      </c>
      <c r="C491">
        <v>153.44999999999999</v>
      </c>
      <c r="D491">
        <v>-8</v>
      </c>
      <c r="E491">
        <f t="shared" si="63"/>
        <v>1.5409696892411926</v>
      </c>
      <c r="F491">
        <f>(MAX(E$2:E491) - E491)/MAX(E$2:E491)</f>
        <v>5.2082111436950074E-2</v>
      </c>
      <c r="G491">
        <f t="shared" si="64"/>
        <v>15.75</v>
      </c>
      <c r="H491" t="str">
        <f t="shared" si="65"/>
        <v/>
      </c>
    </row>
    <row r="492" spans="1:8" x14ac:dyDescent="0.3">
      <c r="A492">
        <v>11</v>
      </c>
      <c r="B492">
        <v>2008</v>
      </c>
      <c r="C492">
        <v>145.94999999999999</v>
      </c>
      <c r="D492">
        <v>1.6999969479999999</v>
      </c>
      <c r="E492">
        <f t="shared" si="63"/>
        <v>1.5589006527554226</v>
      </c>
      <c r="F492">
        <f>(MAX(E$2:E492) - E492)/MAX(E$2:E492)</f>
        <v>4.1051991121812868E-2</v>
      </c>
      <c r="G492">
        <f t="shared" si="64"/>
        <v>17.449996947999999</v>
      </c>
      <c r="H492" t="str">
        <f t="shared" si="65"/>
        <v/>
      </c>
    </row>
    <row r="493" spans="1:8" x14ac:dyDescent="0.3">
      <c r="A493">
        <v>11</v>
      </c>
      <c r="B493">
        <v>2008</v>
      </c>
      <c r="C493">
        <v>141.94999999999999</v>
      </c>
      <c r="D493">
        <v>-2.8500061040000002</v>
      </c>
      <c r="E493">
        <f t="shared" si="63"/>
        <v>1.5276330691026809</v>
      </c>
      <c r="F493">
        <f>(MAX(E$2:E493) - E493)/MAX(E$2:E493)</f>
        <v>6.0286050093582989E-2</v>
      </c>
      <c r="G493">
        <f t="shared" si="64"/>
        <v>14.599990843999999</v>
      </c>
      <c r="H493" t="str">
        <f t="shared" si="65"/>
        <v/>
      </c>
    </row>
    <row r="494" spans="1:8" x14ac:dyDescent="0.3">
      <c r="A494">
        <v>11</v>
      </c>
      <c r="B494">
        <v>2008</v>
      </c>
      <c r="C494">
        <v>139.35</v>
      </c>
      <c r="D494">
        <v>0.40000915500000001</v>
      </c>
      <c r="E494">
        <f t="shared" si="63"/>
        <v>1.5320138092957825</v>
      </c>
      <c r="F494">
        <f>(MAX(E$2:E494) - E494)/MAX(E$2:E494)</f>
        <v>5.7591265099964518E-2</v>
      </c>
      <c r="G494">
        <f t="shared" si="64"/>
        <v>14.999999998999998</v>
      </c>
      <c r="H494" t="str">
        <f t="shared" si="65"/>
        <v/>
      </c>
    </row>
    <row r="495" spans="1:8" x14ac:dyDescent="0.3">
      <c r="A495">
        <v>11</v>
      </c>
      <c r="B495">
        <v>2008</v>
      </c>
      <c r="C495">
        <v>131.44999999999999</v>
      </c>
      <c r="D495">
        <v>5.9000091550000002</v>
      </c>
      <c r="E495">
        <f t="shared" si="63"/>
        <v>1.6007080398391915</v>
      </c>
      <c r="F495">
        <f>(MAX(E$2:E495) - E495)/MAX(E$2:E495)</f>
        <v>1.5334437838659664E-2</v>
      </c>
      <c r="G495">
        <f t="shared" si="64"/>
        <v>20.900009153999999</v>
      </c>
      <c r="H495" t="str">
        <f t="shared" si="65"/>
        <v/>
      </c>
    </row>
    <row r="496" spans="1:8" x14ac:dyDescent="0.3">
      <c r="A496">
        <v>11</v>
      </c>
      <c r="B496">
        <v>2008</v>
      </c>
      <c r="C496">
        <v>125.3</v>
      </c>
      <c r="D496">
        <v>-2.4499969479999999</v>
      </c>
      <c r="E496">
        <f t="shared" si="63"/>
        <v>1.5694406169945561</v>
      </c>
      <c r="F496">
        <f>(MAX(E$2:E496) - E496)/MAX(E$2:E496)</f>
        <v>3.4568397890326737E-2</v>
      </c>
      <c r="G496">
        <f t="shared" si="64"/>
        <v>18.450012206</v>
      </c>
      <c r="H496" t="str">
        <f t="shared" si="65"/>
        <v/>
      </c>
    </row>
    <row r="497" spans="1:8" x14ac:dyDescent="0.3">
      <c r="A497">
        <v>11</v>
      </c>
      <c r="B497">
        <v>2008</v>
      </c>
      <c r="C497">
        <v>134</v>
      </c>
      <c r="D497">
        <v>1.649993896</v>
      </c>
      <c r="E497">
        <f t="shared" si="63"/>
        <v>1.5887464220000582</v>
      </c>
      <c r="F497">
        <f>(MAX(E$2:E497) - E497)/MAX(E$2:E497)</f>
        <v>2.2692552410953904E-2</v>
      </c>
      <c r="G497">
        <f t="shared" si="64"/>
        <v>20.100006102000002</v>
      </c>
      <c r="H497" t="str">
        <f t="shared" si="65"/>
        <v/>
      </c>
    </row>
    <row r="498" spans="1:8" x14ac:dyDescent="0.3">
      <c r="A498">
        <v>11</v>
      </c>
      <c r="B498">
        <v>2008</v>
      </c>
      <c r="C498">
        <v>136.44999999999999</v>
      </c>
      <c r="D498">
        <v>6.4499969479999999</v>
      </c>
      <c r="E498">
        <f t="shared" si="63"/>
        <v>1.6637714286946221</v>
      </c>
      <c r="F498">
        <f>(MAX(E$2:E498) - E498)/MAX(E$2:E498)</f>
        <v>0</v>
      </c>
      <c r="G498">
        <f t="shared" si="64"/>
        <v>26.550003050000001</v>
      </c>
      <c r="H498" t="str">
        <f t="shared" si="65"/>
        <v/>
      </c>
    </row>
    <row r="499" spans="1:8" x14ac:dyDescent="0.3">
      <c r="A499">
        <v>11</v>
      </c>
      <c r="B499">
        <v>2008</v>
      </c>
      <c r="C499">
        <v>134.05000000000001</v>
      </c>
      <c r="D499">
        <v>-1</v>
      </c>
      <c r="E499">
        <f t="shared" si="63"/>
        <v>1.6513722667605233</v>
      </c>
      <c r="F499">
        <f>(MAX(E$2:E499) - E499)/MAX(E$2:E499)</f>
        <v>7.4524431182395653E-3</v>
      </c>
      <c r="G499">
        <f t="shared" si="64"/>
        <v>25.550003050000001</v>
      </c>
      <c r="H499" t="str">
        <f t="shared" si="65"/>
        <v/>
      </c>
    </row>
    <row r="500" spans="1:8" x14ac:dyDescent="0.3">
      <c r="A500">
        <v>11</v>
      </c>
      <c r="B500">
        <v>2008</v>
      </c>
      <c r="C500">
        <v>143.65</v>
      </c>
      <c r="D500">
        <v>-4.3999938959999998</v>
      </c>
      <c r="E500">
        <f t="shared" si="63"/>
        <v>1.6008413801202432</v>
      </c>
      <c r="F500">
        <f>(MAX(E$2:E500) - E500)/MAX(E$2:E500)</f>
        <v>3.782373437182604E-2</v>
      </c>
      <c r="G500">
        <f t="shared" si="64"/>
        <v>21.150009154000003</v>
      </c>
      <c r="H500" t="str">
        <f t="shared" si="65"/>
        <v/>
      </c>
    </row>
    <row r="501" spans="1:8" x14ac:dyDescent="0.3">
      <c r="A501">
        <v>11</v>
      </c>
      <c r="B501">
        <v>2008</v>
      </c>
      <c r="C501">
        <v>144.9</v>
      </c>
      <c r="D501">
        <v>-4.9987793000000003E-2</v>
      </c>
      <c r="E501">
        <f t="shared" si="63"/>
        <v>1.600289672011149</v>
      </c>
      <c r="F501">
        <f>(MAX(E$2:E501) - E501)/MAX(E$2:E501)</f>
        <v>3.8155335275399126E-2</v>
      </c>
      <c r="G501">
        <f t="shared" si="64"/>
        <v>21.100021361000003</v>
      </c>
      <c r="H501">
        <f t="shared" si="65"/>
        <v>-7.2225000000000001</v>
      </c>
    </row>
    <row r="502" spans="1:8" x14ac:dyDescent="0.3">
      <c r="A502">
        <v>12</v>
      </c>
      <c r="B502">
        <v>2008</v>
      </c>
      <c r="C502">
        <v>144.75</v>
      </c>
      <c r="D502">
        <v>0</v>
      </c>
      <c r="E502">
        <f t="shared" si="63"/>
        <v>1.600289672011149</v>
      </c>
      <c r="F502">
        <f>(MAX(E$2:E502) - E502)/MAX(E$2:E502)</f>
        <v>3.8155335275399126E-2</v>
      </c>
      <c r="G502">
        <f t="shared" si="64"/>
        <v>0</v>
      </c>
      <c r="H502" t="str">
        <f t="shared" si="65"/>
        <v/>
      </c>
    </row>
    <row r="503" spans="1:8" x14ac:dyDescent="0.3">
      <c r="A503">
        <v>12</v>
      </c>
      <c r="B503">
        <v>2008</v>
      </c>
      <c r="C503">
        <v>135.75</v>
      </c>
      <c r="D503">
        <v>7</v>
      </c>
      <c r="E503">
        <f t="shared" si="63"/>
        <v>1.6827266935682315</v>
      </c>
      <c r="F503">
        <f>(MAX(E$2:E503) - E503)/MAX(E$2:E503)</f>
        <v>0</v>
      </c>
      <c r="G503">
        <f t="shared" si="64"/>
        <v>7</v>
      </c>
      <c r="H503" t="str">
        <f t="shared" si="65"/>
        <v/>
      </c>
    </row>
    <row r="504" spans="1:8" x14ac:dyDescent="0.3">
      <c r="A504">
        <v>12</v>
      </c>
      <c r="B504">
        <v>2008</v>
      </c>
      <c r="C504">
        <v>138.94999999999999</v>
      </c>
      <c r="D504">
        <v>-1.3000030520000001</v>
      </c>
      <c r="E504">
        <f t="shared" si="63"/>
        <v>1.6669990052811983</v>
      </c>
      <c r="F504">
        <f>(MAX(E$2:E504) - E504)/MAX(E$2:E504)</f>
        <v>9.3465494706585651E-3</v>
      </c>
      <c r="G504">
        <f t="shared" si="64"/>
        <v>5.6999969479999999</v>
      </c>
      <c r="H504" t="str">
        <f t="shared" si="65"/>
        <v/>
      </c>
    </row>
    <row r="505" spans="1:8" x14ac:dyDescent="0.3">
      <c r="A505">
        <v>12</v>
      </c>
      <c r="B505">
        <v>2008</v>
      </c>
      <c r="C505">
        <v>140.5</v>
      </c>
      <c r="D505">
        <v>2.5500030520000001</v>
      </c>
      <c r="E505">
        <f t="shared" si="63"/>
        <v>1.6972239284028841</v>
      </c>
      <c r="F505">
        <f>(MAX(E$2:E505) - E505)/MAX(E$2:E505)</f>
        <v>0</v>
      </c>
      <c r="G505">
        <f t="shared" si="64"/>
        <v>8.25</v>
      </c>
      <c r="H505" t="str">
        <f t="shared" si="65"/>
        <v/>
      </c>
    </row>
    <row r="506" spans="1:8" x14ac:dyDescent="0.3">
      <c r="A506">
        <v>12</v>
      </c>
      <c r="B506">
        <v>2008</v>
      </c>
      <c r="C506">
        <v>137.80000000000001</v>
      </c>
      <c r="D506">
        <v>-1.8000030520000001</v>
      </c>
      <c r="E506">
        <f t="shared" si="63"/>
        <v>1.6750762270763124</v>
      </c>
      <c r="F506">
        <f>(MAX(E$2:E506) - E506)/MAX(E$2:E506)</f>
        <v>1.3049369005428163E-2</v>
      </c>
      <c r="G506">
        <f t="shared" si="64"/>
        <v>6.4499969479999999</v>
      </c>
      <c r="H506" t="str">
        <f t="shared" si="65"/>
        <v/>
      </c>
    </row>
    <row r="507" spans="1:8" x14ac:dyDescent="0.3">
      <c r="A507">
        <v>12</v>
      </c>
      <c r="B507">
        <v>2008</v>
      </c>
      <c r="C507">
        <v>139.94999999999999</v>
      </c>
      <c r="D507">
        <v>1.8000030520000001</v>
      </c>
      <c r="E507">
        <f t="shared" si="63"/>
        <v>1.6965991079534037</v>
      </c>
      <c r="F507">
        <f>(MAX(E$2:E507) - E507)/MAX(E$2:E507)</f>
        <v>3.6814261160475074E-4</v>
      </c>
      <c r="G507">
        <f t="shared" si="64"/>
        <v>8.25</v>
      </c>
      <c r="H507" t="str">
        <f t="shared" si="65"/>
        <v/>
      </c>
    </row>
    <row r="508" spans="1:8" x14ac:dyDescent="0.3">
      <c r="A508">
        <v>12</v>
      </c>
      <c r="B508">
        <v>2008</v>
      </c>
      <c r="C508">
        <v>150.75</v>
      </c>
      <c r="D508">
        <v>-0.19999694800000001</v>
      </c>
      <c r="E508">
        <f t="shared" si="63"/>
        <v>1.6943505153900429</v>
      </c>
      <c r="F508">
        <f>(MAX(E$2:E508) - E508)/MAX(E$2:E508)</f>
        <v>1.6930076018578724E-3</v>
      </c>
      <c r="G508">
        <f t="shared" si="64"/>
        <v>8.0500030519999992</v>
      </c>
      <c r="H508" t="str">
        <f t="shared" si="65"/>
        <v/>
      </c>
    </row>
    <row r="509" spans="1:8" x14ac:dyDescent="0.3">
      <c r="A509">
        <v>12</v>
      </c>
      <c r="B509">
        <v>2008</v>
      </c>
      <c r="C509">
        <v>151.30000000000001</v>
      </c>
      <c r="D509">
        <v>1.3000030520000001</v>
      </c>
      <c r="E509">
        <f t="shared" si="63"/>
        <v>1.7088941914001132</v>
      </c>
      <c r="F509">
        <f>(MAX(E$2:E509) - E509)/MAX(E$2:E509)</f>
        <v>0</v>
      </c>
      <c r="G509">
        <f t="shared" si="64"/>
        <v>9.3500061039999984</v>
      </c>
      <c r="H509" t="str">
        <f t="shared" si="65"/>
        <v/>
      </c>
    </row>
    <row r="510" spans="1:8" x14ac:dyDescent="0.3">
      <c r="A510">
        <v>12</v>
      </c>
      <c r="B510">
        <v>2008</v>
      </c>
      <c r="C510">
        <v>154.94999999999999</v>
      </c>
      <c r="D510">
        <v>-0.100006104</v>
      </c>
      <c r="E510">
        <f t="shared" si="63"/>
        <v>1.70779235887104</v>
      </c>
      <c r="F510">
        <f>(MAX(E$2:E510) - E510)/MAX(E$2:E510)</f>
        <v>6.4476345850910321E-4</v>
      </c>
      <c r="G510">
        <f t="shared" si="64"/>
        <v>9.2499999999999982</v>
      </c>
      <c r="H510" t="str">
        <f t="shared" si="65"/>
        <v/>
      </c>
    </row>
    <row r="511" spans="1:8" x14ac:dyDescent="0.3">
      <c r="A511">
        <v>12</v>
      </c>
      <c r="B511">
        <v>2008</v>
      </c>
      <c r="C511">
        <v>152</v>
      </c>
      <c r="D511">
        <v>4.8999938959999998</v>
      </c>
      <c r="E511">
        <f t="shared" si="63"/>
        <v>1.7627910691471547</v>
      </c>
      <c r="F511">
        <f>(MAX(E$2:E511) - E511)/MAX(E$2:E511)</f>
        <v>0</v>
      </c>
      <c r="G511">
        <f t="shared" si="64"/>
        <v>14.149993895999998</v>
      </c>
      <c r="H511" t="str">
        <f t="shared" si="65"/>
        <v/>
      </c>
    </row>
    <row r="512" spans="1:8" x14ac:dyDescent="0.3">
      <c r="A512">
        <v>12</v>
      </c>
      <c r="B512">
        <v>2008</v>
      </c>
      <c r="C512">
        <v>153.85</v>
      </c>
      <c r="D512">
        <v>-4.5500030520000001</v>
      </c>
      <c r="E512">
        <f t="shared" si="63"/>
        <v>1.7107099249163242</v>
      </c>
      <c r="F512">
        <f>(MAX(E$2:E512) - E512)/MAX(E$2:E512)</f>
        <v>2.9544706200507073E-2</v>
      </c>
      <c r="G512">
        <f t="shared" si="64"/>
        <v>9.599990843999997</v>
      </c>
      <c r="H512" t="str">
        <f t="shared" si="65"/>
        <v/>
      </c>
    </row>
    <row r="513" spans="1:8" x14ac:dyDescent="0.3">
      <c r="A513">
        <v>12</v>
      </c>
      <c r="B513">
        <v>2008</v>
      </c>
      <c r="C513">
        <v>154.94999999999999</v>
      </c>
      <c r="D513">
        <v>0.5</v>
      </c>
      <c r="E513">
        <f t="shared" si="63"/>
        <v>1.7162246045387555</v>
      </c>
      <c r="F513">
        <f>(MAX(E$2:E513) - E513)/MAX(E$2:E513)</f>
        <v>2.6416326599004291E-2</v>
      </c>
      <c r="G513">
        <f t="shared" si="64"/>
        <v>10.099990843999997</v>
      </c>
      <c r="H513" t="str">
        <f t="shared" si="65"/>
        <v/>
      </c>
    </row>
    <row r="514" spans="1:8" x14ac:dyDescent="0.3">
      <c r="A514">
        <v>12</v>
      </c>
      <c r="B514">
        <v>2008</v>
      </c>
      <c r="C514">
        <v>159.55000000000001</v>
      </c>
      <c r="D514">
        <v>-3.75</v>
      </c>
      <c r="E514">
        <f t="shared" si="63"/>
        <v>1.6759274787176754</v>
      </c>
      <c r="F514">
        <f>(MAX(E$2:E514) - E514)/MAX(E$2:E514)</f>
        <v>4.9276168883419728E-2</v>
      </c>
      <c r="G514">
        <f t="shared" si="64"/>
        <v>6.349990843999997</v>
      </c>
      <c r="H514" t="str">
        <f t="shared" si="65"/>
        <v/>
      </c>
    </row>
    <row r="515" spans="1:8" x14ac:dyDescent="0.3">
      <c r="A515">
        <v>12</v>
      </c>
      <c r="B515">
        <v>2008</v>
      </c>
      <c r="C515">
        <v>159.94999999999999</v>
      </c>
      <c r="D515">
        <v>-1</v>
      </c>
      <c r="E515">
        <f t="shared" si="63"/>
        <v>1.6654601354776695</v>
      </c>
      <c r="F515">
        <f>(MAX(E$2:E515) - E515)/MAX(E$2:E515)</f>
        <v>5.5214106409430752E-2</v>
      </c>
      <c r="G515">
        <f t="shared" si="64"/>
        <v>5.349990843999997</v>
      </c>
      <c r="H515" t="str">
        <f t="shared" si="65"/>
        <v/>
      </c>
    </row>
    <row r="516" spans="1:8" x14ac:dyDescent="0.3">
      <c r="A516">
        <v>12</v>
      </c>
      <c r="B516">
        <v>2008</v>
      </c>
      <c r="C516">
        <v>158.85</v>
      </c>
      <c r="D516">
        <v>-0.299987793</v>
      </c>
      <c r="E516">
        <f t="shared" ref="E516:E579" si="66">(D516/C516*$G$2+1)*E515*$H$2+(1-$H$2)*E515</f>
        <v>1.6623180637580532</v>
      </c>
      <c r="F516">
        <f>(MAX(E$2:E516) - E516)/MAX(E$2:E516)</f>
        <v>5.699654777449642E-2</v>
      </c>
      <c r="G516">
        <f t="shared" si="64"/>
        <v>5.0500030509999974</v>
      </c>
      <c r="H516" t="str">
        <f t="shared" si="65"/>
        <v/>
      </c>
    </row>
    <row r="517" spans="1:8" x14ac:dyDescent="0.3">
      <c r="A517">
        <v>12</v>
      </c>
      <c r="B517">
        <v>2008</v>
      </c>
      <c r="C517">
        <v>160</v>
      </c>
      <c r="D517">
        <v>0.80000305199999999</v>
      </c>
      <c r="E517">
        <f t="shared" si="66"/>
        <v>1.670621374163533</v>
      </c>
      <c r="F517">
        <f>(MAX(E$2:E517) - E517)/MAX(E$2:E517)</f>
        <v>5.2286227560827035E-2</v>
      </c>
      <c r="G517">
        <f t="shared" ref="G517:G580" si="67">IF(A517&lt;&gt;A516, D517, D517+G516)</f>
        <v>5.8500061029999975</v>
      </c>
      <c r="H517" t="str">
        <f t="shared" si="65"/>
        <v/>
      </c>
    </row>
    <row r="518" spans="1:8" x14ac:dyDescent="0.3">
      <c r="A518">
        <v>12</v>
      </c>
      <c r="B518">
        <v>2008</v>
      </c>
      <c r="C518">
        <v>157.4</v>
      </c>
      <c r="D518">
        <v>1.350006104</v>
      </c>
      <c r="E518">
        <f t="shared" si="66"/>
        <v>1.6849358195481647</v>
      </c>
      <c r="F518">
        <f>(MAX(E$2:E518) - E518)/MAX(E$2:E518)</f>
        <v>4.4165897457522633E-2</v>
      </c>
      <c r="G518">
        <f t="shared" si="67"/>
        <v>7.2000122069999977</v>
      </c>
      <c r="H518" t="str">
        <f t="shared" si="65"/>
        <v/>
      </c>
    </row>
    <row r="519" spans="1:8" x14ac:dyDescent="0.3">
      <c r="A519">
        <v>12</v>
      </c>
      <c r="B519">
        <v>2008</v>
      </c>
      <c r="C519">
        <v>153.9</v>
      </c>
      <c r="D519">
        <v>0</v>
      </c>
      <c r="E519">
        <f t="shared" si="66"/>
        <v>1.6849358195481645</v>
      </c>
      <c r="F519">
        <f>(MAX(E$2:E519) - E519)/MAX(E$2:E519)</f>
        <v>4.4165897457522765E-2</v>
      </c>
      <c r="G519">
        <f t="shared" si="67"/>
        <v>7.2000122069999977</v>
      </c>
      <c r="H519" t="str">
        <f t="shared" si="65"/>
        <v/>
      </c>
    </row>
    <row r="520" spans="1:8" x14ac:dyDescent="0.3">
      <c r="A520">
        <v>12</v>
      </c>
      <c r="B520">
        <v>2008</v>
      </c>
      <c r="C520">
        <v>153.9</v>
      </c>
      <c r="D520">
        <v>-3.1499938959999998</v>
      </c>
      <c r="E520">
        <f t="shared" si="66"/>
        <v>1.6504833828413306</v>
      </c>
      <c r="F520">
        <f>(MAX(E$2:E520) - E520)/MAX(E$2:E520)</f>
        <v>6.3710151629120179E-2</v>
      </c>
      <c r="G520">
        <f t="shared" si="67"/>
        <v>4.0500183109999979</v>
      </c>
      <c r="H520" t="str">
        <f t="shared" si="65"/>
        <v/>
      </c>
    </row>
    <row r="521" spans="1:8" x14ac:dyDescent="0.3">
      <c r="A521">
        <v>12</v>
      </c>
      <c r="B521">
        <v>2008</v>
      </c>
      <c r="C521">
        <v>151.6</v>
      </c>
      <c r="D521">
        <v>-0.85000610399999998</v>
      </c>
      <c r="E521">
        <f t="shared" si="66"/>
        <v>1.6412385409612795</v>
      </c>
      <c r="F521">
        <f>(MAX(E$2:E521) - E521)/MAX(E$2:E521)</f>
        <v>6.8954585891272263E-2</v>
      </c>
      <c r="G521">
        <f t="shared" si="67"/>
        <v>3.2000122069999977</v>
      </c>
      <c r="H521" t="str">
        <f t="shared" si="65"/>
        <v/>
      </c>
    </row>
    <row r="522" spans="1:8" x14ac:dyDescent="0.3">
      <c r="A522">
        <v>12</v>
      </c>
      <c r="B522">
        <v>2008</v>
      </c>
      <c r="C522">
        <v>151.35</v>
      </c>
      <c r="D522">
        <v>0.450012207</v>
      </c>
      <c r="E522">
        <f t="shared" si="66"/>
        <v>1.6461135908499709</v>
      </c>
      <c r="F522">
        <f>(MAX(E$2:E522) - E522)/MAX(E$2:E522)</f>
        <v>6.6189056853818082E-2</v>
      </c>
      <c r="G522">
        <f t="shared" si="67"/>
        <v>3.6500244139999976</v>
      </c>
      <c r="H522" t="str">
        <f t="shared" si="65"/>
        <v/>
      </c>
    </row>
    <row r="523" spans="1:8" x14ac:dyDescent="0.3">
      <c r="A523">
        <v>12</v>
      </c>
      <c r="B523">
        <v>2008</v>
      </c>
      <c r="C523">
        <v>153.4</v>
      </c>
      <c r="D523">
        <v>1.099990845</v>
      </c>
      <c r="E523">
        <f t="shared" si="66"/>
        <v>1.6579056323746466</v>
      </c>
      <c r="F523">
        <f>(MAX(E$2:E523) - E523)/MAX(E$2:E523)</f>
        <v>5.9499641567421852E-2</v>
      </c>
      <c r="G523">
        <f t="shared" si="67"/>
        <v>4.7500152589999978</v>
      </c>
      <c r="H523" t="str">
        <f t="shared" si="65"/>
        <v/>
      </c>
    </row>
    <row r="524" spans="1:8" x14ac:dyDescent="0.3">
      <c r="A524">
        <v>12</v>
      </c>
      <c r="B524">
        <v>2008</v>
      </c>
      <c r="C524">
        <v>153.4</v>
      </c>
      <c r="D524">
        <v>-1.099990845</v>
      </c>
      <c r="E524">
        <f t="shared" si="66"/>
        <v>1.6460291177953208</v>
      </c>
      <c r="F524">
        <f>(MAX(E$2:E524) - E524)/MAX(E$2:E524)</f>
        <v>6.6236976914299764E-2</v>
      </c>
      <c r="G524">
        <f t="shared" si="67"/>
        <v>3.650024413999998</v>
      </c>
      <c r="H524" t="str">
        <f t="shared" si="65"/>
        <v/>
      </c>
    </row>
    <row r="525" spans="1:8" x14ac:dyDescent="0.3">
      <c r="A525">
        <v>1</v>
      </c>
      <c r="B525">
        <v>2009</v>
      </c>
      <c r="C525">
        <v>153.4</v>
      </c>
      <c r="D525">
        <v>-1.099990845</v>
      </c>
      <c r="E525">
        <f t="shared" si="66"/>
        <v>1.6342376813988533</v>
      </c>
      <c r="F525">
        <f>(MAX(E$2:E525) - E525)/MAX(E$2:E525)</f>
        <v>7.2926048922233325E-2</v>
      </c>
      <c r="G525">
        <f t="shared" si="67"/>
        <v>-1.099990845</v>
      </c>
      <c r="H525" t="str">
        <f t="shared" si="65"/>
        <v/>
      </c>
    </row>
    <row r="526" spans="1:8" x14ac:dyDescent="0.3">
      <c r="A526">
        <v>1</v>
      </c>
      <c r="B526">
        <v>2009</v>
      </c>
      <c r="C526">
        <v>154.05000000000001</v>
      </c>
      <c r="D526">
        <v>-1.75</v>
      </c>
      <c r="E526">
        <f t="shared" si="66"/>
        <v>1.6156913910612645</v>
      </c>
      <c r="F526">
        <f>(MAX(E$2:E526) - E526)/MAX(E$2:E526)</f>
        <v>8.3447029350482024E-2</v>
      </c>
      <c r="G526">
        <f t="shared" si="67"/>
        <v>-2.8499908449999998</v>
      </c>
      <c r="H526" t="str">
        <f t="shared" si="65"/>
        <v/>
      </c>
    </row>
    <row r="527" spans="1:8" x14ac:dyDescent="0.3">
      <c r="A527">
        <v>1</v>
      </c>
      <c r="B527">
        <v>2009</v>
      </c>
      <c r="C527">
        <v>161</v>
      </c>
      <c r="D527">
        <v>-2.0500030520000001</v>
      </c>
      <c r="E527">
        <f t="shared" si="66"/>
        <v>1.5951394649091963</v>
      </c>
      <c r="F527">
        <f>(MAX(E$2:E527) - E527)/MAX(E$2:E527)</f>
        <v>9.5105771280693432E-2</v>
      </c>
      <c r="G527">
        <f t="shared" si="67"/>
        <v>-4.8999938969999999</v>
      </c>
      <c r="H527" t="str">
        <f t="shared" si="65"/>
        <v/>
      </c>
    </row>
    <row r="528" spans="1:8" x14ac:dyDescent="0.3">
      <c r="A528">
        <v>1</v>
      </c>
      <c r="B528">
        <v>2009</v>
      </c>
      <c r="C528">
        <v>162.44999999999999</v>
      </c>
      <c r="D528">
        <v>1.649993896</v>
      </c>
      <c r="E528">
        <f t="shared" si="66"/>
        <v>1.6113249891319632</v>
      </c>
      <c r="F528">
        <f>(MAX(E$2:E528) - E528)/MAX(E$2:E528)</f>
        <v>8.5924011453309301E-2</v>
      </c>
      <c r="G528">
        <f t="shared" si="67"/>
        <v>-3.2500000010000001</v>
      </c>
      <c r="H528" t="str">
        <f t="shared" si="65"/>
        <v/>
      </c>
    </row>
    <row r="529" spans="1:8" x14ac:dyDescent="0.3">
      <c r="A529">
        <v>1</v>
      </c>
      <c r="B529">
        <v>2009</v>
      </c>
      <c r="C529">
        <v>163.55000000000001</v>
      </c>
      <c r="D529">
        <v>0</v>
      </c>
      <c r="E529">
        <f t="shared" si="66"/>
        <v>1.6113249891319632</v>
      </c>
      <c r="F529">
        <f>(MAX(E$2:E529) - E529)/MAX(E$2:E529)</f>
        <v>8.5924011453309301E-2</v>
      </c>
      <c r="G529">
        <f t="shared" si="67"/>
        <v>-3.2500000010000001</v>
      </c>
      <c r="H529" t="str">
        <f t="shared" si="65"/>
        <v/>
      </c>
    </row>
    <row r="530" spans="1:8" x14ac:dyDescent="0.3">
      <c r="A530">
        <v>1</v>
      </c>
      <c r="B530">
        <v>2009</v>
      </c>
      <c r="C530">
        <v>166.15</v>
      </c>
      <c r="D530">
        <v>1.900009155</v>
      </c>
      <c r="E530">
        <f t="shared" si="66"/>
        <v>1.6297328777795705</v>
      </c>
      <c r="F530">
        <f>(MAX(E$2:E530) - E530)/MAX(E$2:E530)</f>
        <v>7.5481543840563145E-2</v>
      </c>
      <c r="G530">
        <f t="shared" si="67"/>
        <v>-1.3499908460000001</v>
      </c>
      <c r="H530" t="str">
        <f t="shared" si="65"/>
        <v/>
      </c>
    </row>
    <row r="531" spans="1:8" x14ac:dyDescent="0.3">
      <c r="A531">
        <v>1</v>
      </c>
      <c r="B531">
        <v>2009</v>
      </c>
      <c r="C531">
        <v>165.2</v>
      </c>
      <c r="D531">
        <v>-2.0500030520000001</v>
      </c>
      <c r="E531">
        <f t="shared" si="66"/>
        <v>1.6095293885784843</v>
      </c>
      <c r="F531">
        <f>(MAX(E$2:E531) - E531)/MAX(E$2:E531)</f>
        <v>8.694262368983921E-2</v>
      </c>
      <c r="G531">
        <f t="shared" si="67"/>
        <v>-3.399993898</v>
      </c>
      <c r="H531" t="str">
        <f t="shared" si="65"/>
        <v/>
      </c>
    </row>
    <row r="532" spans="1:8" x14ac:dyDescent="0.3">
      <c r="A532">
        <v>1</v>
      </c>
      <c r="B532">
        <v>2009</v>
      </c>
      <c r="C532">
        <v>159.35</v>
      </c>
      <c r="D532">
        <v>1.2999877929999999</v>
      </c>
      <c r="E532">
        <f t="shared" si="66"/>
        <v>1.6226469046692853</v>
      </c>
      <c r="F532">
        <f>(MAX(E$2:E532) - E532)/MAX(E$2:E532)</f>
        <v>7.9501290272404018E-2</v>
      </c>
      <c r="G532">
        <f t="shared" si="67"/>
        <v>-2.1000061050000003</v>
      </c>
      <c r="H532" t="str">
        <f t="shared" si="65"/>
        <v/>
      </c>
    </row>
    <row r="533" spans="1:8" x14ac:dyDescent="0.3">
      <c r="A533">
        <v>1</v>
      </c>
      <c r="B533">
        <v>2009</v>
      </c>
      <c r="C533">
        <v>155.75</v>
      </c>
      <c r="D533">
        <v>1.0500030520000001</v>
      </c>
      <c r="E533">
        <f t="shared" si="66"/>
        <v>1.6335751898572075</v>
      </c>
      <c r="F533">
        <f>(MAX(E$2:E533) - E533)/MAX(E$2:E533)</f>
        <v>7.3301868583020624E-2</v>
      </c>
      <c r="G533">
        <f t="shared" si="67"/>
        <v>-1.0500030530000002</v>
      </c>
      <c r="H533" t="str">
        <f t="shared" si="65"/>
        <v/>
      </c>
    </row>
    <row r="534" spans="1:8" x14ac:dyDescent="0.3">
      <c r="A534">
        <v>1</v>
      </c>
      <c r="B534">
        <v>2009</v>
      </c>
      <c r="C534">
        <v>157.44999999999999</v>
      </c>
      <c r="D534">
        <v>-0.5</v>
      </c>
      <c r="E534">
        <f t="shared" si="66"/>
        <v>1.6283927776162823</v>
      </c>
      <c r="F534">
        <f>(MAX(E$2:E534) - E534)/MAX(E$2:E534)</f>
        <v>7.6241758812571461E-2</v>
      </c>
      <c r="G534">
        <f t="shared" si="67"/>
        <v>-1.5500030530000002</v>
      </c>
      <c r="H534" t="str">
        <f t="shared" si="65"/>
        <v/>
      </c>
    </row>
    <row r="535" spans="1:8" x14ac:dyDescent="0.3">
      <c r="A535">
        <v>1</v>
      </c>
      <c r="B535">
        <v>2009</v>
      </c>
      <c r="C535">
        <v>154.30000000000001</v>
      </c>
      <c r="D535">
        <v>6.5999908449999998</v>
      </c>
      <c r="E535">
        <f t="shared" si="66"/>
        <v>1.697975603584573</v>
      </c>
      <c r="F535">
        <f>(MAX(E$2:E535) - E535)/MAX(E$2:E535)</f>
        <v>3.6768660051097059E-2</v>
      </c>
      <c r="G535">
        <f t="shared" si="67"/>
        <v>5.0499877919999996</v>
      </c>
      <c r="H535" t="str">
        <f t="shared" si="65"/>
        <v/>
      </c>
    </row>
    <row r="536" spans="1:8" x14ac:dyDescent="0.3">
      <c r="A536">
        <v>1</v>
      </c>
      <c r="B536">
        <v>2009</v>
      </c>
      <c r="C536">
        <v>151.85</v>
      </c>
      <c r="D536">
        <v>1</v>
      </c>
      <c r="E536">
        <f t="shared" si="66"/>
        <v>1.7091463485828013</v>
      </c>
      <c r="F536">
        <f>(MAX(E$2:E536) - E536)/MAX(E$2:E536)</f>
        <v>3.0431695226540292E-2</v>
      </c>
      <c r="G536">
        <f t="shared" si="67"/>
        <v>6.0499877919999996</v>
      </c>
      <c r="H536" t="str">
        <f t="shared" si="65"/>
        <v/>
      </c>
    </row>
    <row r="537" spans="1:8" x14ac:dyDescent="0.3">
      <c r="A537">
        <v>1</v>
      </c>
      <c r="B537">
        <v>2009</v>
      </c>
      <c r="C537">
        <v>155.65</v>
      </c>
      <c r="D537">
        <v>-1.399993896</v>
      </c>
      <c r="E537">
        <f t="shared" si="66"/>
        <v>1.6937888049854277</v>
      </c>
      <c r="F537">
        <f>(MAX(E$2:E537) - E537)/MAX(E$2:E537)</f>
        <v>3.9143756381242907E-2</v>
      </c>
      <c r="G537">
        <f t="shared" si="67"/>
        <v>4.6499938959999998</v>
      </c>
      <c r="H537" t="str">
        <f t="shared" ref="H537:H600" si="68">IF(A537=A538, "", IF(-C515*0.05 &gt; MIN(G516:G537), -C515*0.05, ""))</f>
        <v/>
      </c>
    </row>
    <row r="538" spans="1:8" x14ac:dyDescent="0.3">
      <c r="A538">
        <v>1</v>
      </c>
      <c r="B538">
        <v>2009</v>
      </c>
      <c r="C538">
        <v>153.55000000000001</v>
      </c>
      <c r="D538">
        <v>2.8000030520000001</v>
      </c>
      <c r="E538">
        <f t="shared" si="66"/>
        <v>1.7246443648003362</v>
      </c>
      <c r="F538">
        <f>(MAX(E$2:E538) - E538)/MAX(E$2:E538)</f>
        <v>2.1639946454501818E-2</v>
      </c>
      <c r="G538">
        <f t="shared" si="67"/>
        <v>7.4499969479999999</v>
      </c>
      <c r="H538" t="str">
        <f t="shared" si="68"/>
        <v/>
      </c>
    </row>
    <row r="539" spans="1:8" x14ac:dyDescent="0.3">
      <c r="A539">
        <v>1</v>
      </c>
      <c r="B539">
        <v>2009</v>
      </c>
      <c r="C539">
        <v>146.94999999999999</v>
      </c>
      <c r="D539">
        <v>-5.9000091550000002</v>
      </c>
      <c r="E539">
        <f t="shared" si="66"/>
        <v>1.6554695289793107</v>
      </c>
      <c r="F539">
        <f>(MAX(E$2:E539) - E539)/MAX(E$2:E539)</f>
        <v>6.088159966669595E-2</v>
      </c>
      <c r="G539">
        <f t="shared" si="67"/>
        <v>1.5499877929999997</v>
      </c>
      <c r="H539" t="str">
        <f t="shared" si="68"/>
        <v/>
      </c>
    </row>
    <row r="540" spans="1:8" x14ac:dyDescent="0.3">
      <c r="A540">
        <v>1</v>
      </c>
      <c r="B540">
        <v>2009</v>
      </c>
      <c r="C540">
        <v>151.35</v>
      </c>
      <c r="D540">
        <v>-2.3000030520000001</v>
      </c>
      <c r="E540">
        <f t="shared" si="66"/>
        <v>1.6303372040095303</v>
      </c>
      <c r="F540">
        <f>(MAX(E$2:E540) - E540)/MAX(E$2:E540)</f>
        <v>7.5138720325889821E-2</v>
      </c>
      <c r="G540">
        <f t="shared" si="67"/>
        <v>-0.75001525900000043</v>
      </c>
      <c r="H540" t="str">
        <f t="shared" si="68"/>
        <v/>
      </c>
    </row>
    <row r="541" spans="1:8" x14ac:dyDescent="0.3">
      <c r="A541">
        <v>1</v>
      </c>
      <c r="B541">
        <v>2009</v>
      </c>
      <c r="C541">
        <v>149.75</v>
      </c>
      <c r="D541">
        <v>2.25</v>
      </c>
      <c r="E541">
        <f t="shared" si="66"/>
        <v>1.6548085926593628</v>
      </c>
      <c r="F541">
        <f>(MAX(E$2:E541) - E541)/MAX(E$2:E541)</f>
        <v>6.1256537077893337E-2</v>
      </c>
      <c r="G541">
        <f t="shared" si="67"/>
        <v>1.4999847409999996</v>
      </c>
      <c r="H541" t="str">
        <f t="shared" si="68"/>
        <v/>
      </c>
    </row>
    <row r="542" spans="1:8" x14ac:dyDescent="0.3">
      <c r="A542">
        <v>1</v>
      </c>
      <c r="B542">
        <v>2009</v>
      </c>
      <c r="C542">
        <v>149.75</v>
      </c>
      <c r="D542">
        <v>2.1499938959999998</v>
      </c>
      <c r="E542">
        <f t="shared" si="66"/>
        <v>1.6785432874499653</v>
      </c>
      <c r="F542">
        <f>(MAX(E$2:E542) - E542)/MAX(E$2:E542)</f>
        <v>4.7792267144823236E-2</v>
      </c>
      <c r="G542">
        <f t="shared" si="67"/>
        <v>3.6499786369999994</v>
      </c>
      <c r="H542" t="str">
        <f t="shared" si="68"/>
        <v/>
      </c>
    </row>
    <row r="543" spans="1:8" x14ac:dyDescent="0.3">
      <c r="A543">
        <v>1</v>
      </c>
      <c r="B543">
        <v>2009</v>
      </c>
      <c r="C543">
        <v>149.75</v>
      </c>
      <c r="D543">
        <v>2.1499938959999998</v>
      </c>
      <c r="E543">
        <f t="shared" si="66"/>
        <v>1.7026184057429001</v>
      </c>
      <c r="F543">
        <f>(MAX(E$2:E543) - E543)/MAX(E$2:E543)</f>
        <v>3.4134881017616178E-2</v>
      </c>
      <c r="G543">
        <f t="shared" si="67"/>
        <v>5.7999725329999992</v>
      </c>
      <c r="H543" t="str">
        <f t="shared" si="68"/>
        <v/>
      </c>
    </row>
    <row r="544" spans="1:8" x14ac:dyDescent="0.3">
      <c r="A544">
        <v>1</v>
      </c>
      <c r="B544">
        <v>2009</v>
      </c>
      <c r="C544">
        <v>152.4</v>
      </c>
      <c r="D544">
        <v>4.7999877929999997</v>
      </c>
      <c r="E544">
        <f t="shared" si="66"/>
        <v>1.7561904202844969</v>
      </c>
      <c r="F544">
        <f>(MAX(E$2:E544) - E544)/MAX(E$2:E544)</f>
        <v>3.744430623789798E-3</v>
      </c>
      <c r="G544">
        <f t="shared" si="67"/>
        <v>10.599960325999998</v>
      </c>
      <c r="H544" t="str">
        <f t="shared" si="68"/>
        <v/>
      </c>
    </row>
    <row r="545" spans="1:8" x14ac:dyDescent="0.3">
      <c r="A545">
        <v>1</v>
      </c>
      <c r="B545">
        <v>2009</v>
      </c>
      <c r="C545">
        <v>157.69999999999999</v>
      </c>
      <c r="D545">
        <v>-0.80000305199999999</v>
      </c>
      <c r="E545">
        <f t="shared" si="66"/>
        <v>1.7472902760966424</v>
      </c>
      <c r="F545">
        <f>(MAX(E$2:E545) - E545)/MAX(E$2:E545)</f>
        <v>8.7933240199654303E-3</v>
      </c>
      <c r="G545">
        <f t="shared" si="67"/>
        <v>9.7999572739999987</v>
      </c>
      <c r="H545" t="str">
        <f t="shared" si="68"/>
        <v/>
      </c>
    </row>
    <row r="546" spans="1:8" x14ac:dyDescent="0.3">
      <c r="A546">
        <v>1</v>
      </c>
      <c r="B546">
        <v>2009</v>
      </c>
      <c r="C546">
        <v>155.69999999999999</v>
      </c>
      <c r="D546">
        <v>2.75</v>
      </c>
      <c r="E546">
        <f t="shared" si="66"/>
        <v>1.7781203545231452</v>
      </c>
      <c r="F546">
        <f>(MAX(E$2:E546) - E546)/MAX(E$2:E546)</f>
        <v>0</v>
      </c>
      <c r="G546">
        <f t="shared" si="67"/>
        <v>12.549957273999999</v>
      </c>
      <c r="H546" t="str">
        <f t="shared" si="68"/>
        <v/>
      </c>
    </row>
    <row r="547" spans="1:8" x14ac:dyDescent="0.3">
      <c r="A547">
        <v>2</v>
      </c>
      <c r="B547">
        <v>2009</v>
      </c>
      <c r="C547">
        <v>153.9</v>
      </c>
      <c r="D547">
        <v>3.2000122069999999</v>
      </c>
      <c r="E547">
        <f t="shared" si="66"/>
        <v>1.8150554866423736</v>
      </c>
      <c r="F547">
        <f>(MAX(E$2:E547) - E547)/MAX(E$2:E547)</f>
        <v>0</v>
      </c>
      <c r="G547">
        <f t="shared" si="67"/>
        <v>3.2000122069999999</v>
      </c>
      <c r="H547" t="str">
        <f t="shared" si="68"/>
        <v/>
      </c>
    </row>
    <row r="548" spans="1:8" x14ac:dyDescent="0.3">
      <c r="A548">
        <v>2</v>
      </c>
      <c r="B548">
        <v>2009</v>
      </c>
      <c r="C548">
        <v>155.1</v>
      </c>
      <c r="D548">
        <v>-0.55000305199999999</v>
      </c>
      <c r="E548">
        <f t="shared" si="66"/>
        <v>1.8086255203551689</v>
      </c>
      <c r="F548">
        <f>(MAX(E$2:E548) - E548)/MAX(E$2:E548)</f>
        <v>3.5425728494390823E-3</v>
      </c>
      <c r="G548">
        <f t="shared" si="67"/>
        <v>2.6500091549999998</v>
      </c>
      <c r="H548" t="str">
        <f t="shared" si="68"/>
        <v/>
      </c>
    </row>
    <row r="549" spans="1:8" x14ac:dyDescent="0.3">
      <c r="A549">
        <v>2</v>
      </c>
      <c r="B549">
        <v>2009</v>
      </c>
      <c r="C549">
        <v>159.85</v>
      </c>
      <c r="D549">
        <v>-2.9500122069999999</v>
      </c>
      <c r="E549">
        <f t="shared" si="66"/>
        <v>1.7752809354594759</v>
      </c>
      <c r="F549">
        <f>(MAX(E$2:E549) - E549)/MAX(E$2:E549)</f>
        <v>2.1913683342251813E-2</v>
      </c>
      <c r="G549">
        <f t="shared" si="67"/>
        <v>-0.3000030520000001</v>
      </c>
      <c r="H549" t="str">
        <f t="shared" si="68"/>
        <v/>
      </c>
    </row>
    <row r="550" spans="1:8" x14ac:dyDescent="0.3">
      <c r="A550">
        <v>2</v>
      </c>
      <c r="B550">
        <v>2009</v>
      </c>
      <c r="C550">
        <v>160.9</v>
      </c>
      <c r="D550">
        <v>-0.80000305199999999</v>
      </c>
      <c r="E550">
        <f t="shared" si="66"/>
        <v>1.7664629743882609</v>
      </c>
      <c r="F550">
        <f>(MAX(E$2:E550) - E550)/MAX(E$2:E550)</f>
        <v>2.6771915575982057E-2</v>
      </c>
      <c r="G550">
        <f t="shared" si="67"/>
        <v>-1.1000061040000002</v>
      </c>
      <c r="H550" t="str">
        <f t="shared" si="68"/>
        <v/>
      </c>
    </row>
    <row r="551" spans="1:8" x14ac:dyDescent="0.3">
      <c r="A551">
        <v>2</v>
      </c>
      <c r="B551">
        <v>2009</v>
      </c>
      <c r="C551">
        <v>162.25</v>
      </c>
      <c r="D551">
        <v>-3.3000030520000001</v>
      </c>
      <c r="E551">
        <f t="shared" si="66"/>
        <v>1.7305708087579401</v>
      </c>
      <c r="F551">
        <f>(MAX(E$2:E551) - E551)/MAX(E$2:E551)</f>
        <v>4.6546608908755512E-2</v>
      </c>
      <c r="G551">
        <f t="shared" si="67"/>
        <v>-4.4000091560000003</v>
      </c>
      <c r="H551" t="str">
        <f t="shared" si="68"/>
        <v/>
      </c>
    </row>
    <row r="552" spans="1:8" x14ac:dyDescent="0.3">
      <c r="A552">
        <v>2</v>
      </c>
      <c r="B552">
        <v>2009</v>
      </c>
      <c r="C552">
        <v>166.3</v>
      </c>
      <c r="D552">
        <v>-1.5</v>
      </c>
      <c r="E552">
        <f t="shared" si="66"/>
        <v>1.7149769401053616</v>
      </c>
      <c r="F552">
        <f>(MAX(E$2:E552) - E552)/MAX(E$2:E552)</f>
        <v>5.5138009429201981E-2</v>
      </c>
      <c r="G552">
        <f t="shared" si="67"/>
        <v>-5.9000091560000003</v>
      </c>
      <c r="H552" t="str">
        <f t="shared" si="68"/>
        <v/>
      </c>
    </row>
    <row r="553" spans="1:8" x14ac:dyDescent="0.3">
      <c r="A553">
        <v>2</v>
      </c>
      <c r="B553">
        <v>2009</v>
      </c>
      <c r="C553">
        <v>165.25</v>
      </c>
      <c r="D553">
        <v>-1.350006104</v>
      </c>
      <c r="E553">
        <f t="shared" si="66"/>
        <v>1.7009804855938693</v>
      </c>
      <c r="F553">
        <f>(MAX(E$2:E553) - E553)/MAX(E$2:E553)</f>
        <v>6.2849318870977791E-2</v>
      </c>
      <c r="G553">
        <f t="shared" si="67"/>
        <v>-7.2500152600000005</v>
      </c>
      <c r="H553" t="str">
        <f t="shared" si="68"/>
        <v/>
      </c>
    </row>
    <row r="554" spans="1:8" x14ac:dyDescent="0.3">
      <c r="A554">
        <v>2</v>
      </c>
      <c r="B554">
        <v>2009</v>
      </c>
      <c r="C554">
        <v>158.35</v>
      </c>
      <c r="D554">
        <v>3.8999938959999998</v>
      </c>
      <c r="E554">
        <f t="shared" si="66"/>
        <v>1.7428319519501696</v>
      </c>
      <c r="F554">
        <f>(MAX(E$2:E554) - E554)/MAX(E$2:E554)</f>
        <v>3.9791364629743926E-2</v>
      </c>
      <c r="G554">
        <f t="shared" si="67"/>
        <v>-3.3500213640000007</v>
      </c>
      <c r="H554" t="str">
        <f t="shared" si="68"/>
        <v/>
      </c>
    </row>
    <row r="555" spans="1:8" x14ac:dyDescent="0.3">
      <c r="A555">
        <v>2</v>
      </c>
      <c r="B555">
        <v>2009</v>
      </c>
      <c r="C555">
        <v>159.25</v>
      </c>
      <c r="D555">
        <v>-1.0500030520000001</v>
      </c>
      <c r="E555">
        <f t="shared" si="66"/>
        <v>1.7313522100989789</v>
      </c>
      <c r="F555">
        <f>(MAX(E$2:E555) - E555)/MAX(E$2:E555)</f>
        <v>4.6116097915130591E-2</v>
      </c>
      <c r="G555">
        <f t="shared" si="67"/>
        <v>-4.4000244160000008</v>
      </c>
      <c r="H555" t="str">
        <f t="shared" si="68"/>
        <v/>
      </c>
    </row>
    <row r="556" spans="1:8" x14ac:dyDescent="0.3">
      <c r="A556">
        <v>2</v>
      </c>
      <c r="B556">
        <v>2009</v>
      </c>
      <c r="C556">
        <v>158.9</v>
      </c>
      <c r="D556">
        <v>-0.75</v>
      </c>
      <c r="E556">
        <f t="shared" si="66"/>
        <v>1.7231884867294593</v>
      </c>
      <c r="F556">
        <f>(MAX(E$2:E556) - E556)/MAX(E$2:E556)</f>
        <v>5.0613879624615082E-2</v>
      </c>
      <c r="G556">
        <f t="shared" si="67"/>
        <v>-5.1500244160000008</v>
      </c>
      <c r="H556" t="str">
        <f t="shared" si="68"/>
        <v/>
      </c>
    </row>
    <row r="557" spans="1:8" x14ac:dyDescent="0.3">
      <c r="A557">
        <v>2</v>
      </c>
      <c r="B557">
        <v>2009</v>
      </c>
      <c r="C557">
        <v>159.1</v>
      </c>
      <c r="D557">
        <v>-2</v>
      </c>
      <c r="E557">
        <f t="shared" si="66"/>
        <v>1.7015484452682057</v>
      </c>
      <c r="F557">
        <f>(MAX(E$2:E557) - E557)/MAX(E$2:E557)</f>
        <v>6.2536402996771059E-2</v>
      </c>
      <c r="G557">
        <f t="shared" si="67"/>
        <v>-7.1500244160000008</v>
      </c>
      <c r="H557" t="str">
        <f t="shared" si="68"/>
        <v/>
      </c>
    </row>
    <row r="558" spans="1:8" x14ac:dyDescent="0.3">
      <c r="A558">
        <v>2</v>
      </c>
      <c r="B558">
        <v>2009</v>
      </c>
      <c r="C558">
        <v>156.5</v>
      </c>
      <c r="D558">
        <v>-1.75</v>
      </c>
      <c r="E558">
        <f t="shared" si="66"/>
        <v>1.6825405726200258</v>
      </c>
      <c r="F558">
        <f>(MAX(E$2:E558) - E558)/MAX(E$2:E558)</f>
        <v>7.3008739951792828E-2</v>
      </c>
      <c r="G558">
        <f t="shared" si="67"/>
        <v>-8.9000244160000008</v>
      </c>
      <c r="H558" t="str">
        <f t="shared" si="68"/>
        <v/>
      </c>
    </row>
    <row r="559" spans="1:8" x14ac:dyDescent="0.3">
      <c r="A559">
        <v>2</v>
      </c>
      <c r="B559">
        <v>2009</v>
      </c>
      <c r="C559">
        <v>150.4</v>
      </c>
      <c r="D559">
        <v>1.5</v>
      </c>
      <c r="E559">
        <f t="shared" si="66"/>
        <v>1.6993044492694345</v>
      </c>
      <c r="F559">
        <f>(MAX(E$2:E559) - E559)/MAX(E$2:E559)</f>
        <v>6.3772726632762122E-2</v>
      </c>
      <c r="G559">
        <f t="shared" si="67"/>
        <v>-7.4000244160000008</v>
      </c>
      <c r="H559" t="str">
        <f t="shared" si="68"/>
        <v/>
      </c>
    </row>
    <row r="560" spans="1:8" x14ac:dyDescent="0.3">
      <c r="A560">
        <v>2</v>
      </c>
      <c r="B560">
        <v>2009</v>
      </c>
      <c r="C560">
        <v>148.65</v>
      </c>
      <c r="D560">
        <v>-0.25</v>
      </c>
      <c r="E560">
        <f t="shared" si="66"/>
        <v>1.6964494120262117</v>
      </c>
      <c r="F560">
        <f>(MAX(E$2:E560) - E560)/MAX(E$2:E560)</f>
        <v>6.5345701819600213E-2</v>
      </c>
      <c r="G560">
        <f t="shared" si="67"/>
        <v>-7.6500244160000008</v>
      </c>
      <c r="H560" t="str">
        <f t="shared" si="68"/>
        <v/>
      </c>
    </row>
    <row r="561" spans="1:8" x14ac:dyDescent="0.3">
      <c r="A561">
        <v>2</v>
      </c>
      <c r="B561">
        <v>2009</v>
      </c>
      <c r="C561">
        <v>147.44999999999999</v>
      </c>
      <c r="D561">
        <v>1.6999969479999999</v>
      </c>
      <c r="E561">
        <f t="shared" si="66"/>
        <v>1.7159887464721801</v>
      </c>
      <c r="F561">
        <f>(MAX(E$2:E561) - E561)/MAX(E$2:E561)</f>
        <v>5.4580557398525915E-2</v>
      </c>
      <c r="G561">
        <f t="shared" si="67"/>
        <v>-5.9500274680000009</v>
      </c>
      <c r="H561" t="str">
        <f t="shared" si="68"/>
        <v/>
      </c>
    </row>
    <row r="562" spans="1:8" x14ac:dyDescent="0.3">
      <c r="A562">
        <v>2</v>
      </c>
      <c r="B562">
        <v>2009</v>
      </c>
      <c r="C562">
        <v>142.4</v>
      </c>
      <c r="D562">
        <v>-0.55000305199999999</v>
      </c>
      <c r="E562">
        <f t="shared" si="66"/>
        <v>1.709367571972815</v>
      </c>
      <c r="F562">
        <f>(MAX(E$2:E562) - E562)/MAX(E$2:E562)</f>
        <v>5.8228475904650218E-2</v>
      </c>
      <c r="G562">
        <f t="shared" si="67"/>
        <v>-6.500030520000001</v>
      </c>
      <c r="H562" t="str">
        <f t="shared" si="68"/>
        <v/>
      </c>
    </row>
    <row r="563" spans="1:8" x14ac:dyDescent="0.3">
      <c r="A563">
        <v>2</v>
      </c>
      <c r="B563">
        <v>2009</v>
      </c>
      <c r="C563">
        <v>142.44999999999999</v>
      </c>
      <c r="D563">
        <v>5.0500030520000001</v>
      </c>
      <c r="E563">
        <f t="shared" si="66"/>
        <v>1.7699058601019626</v>
      </c>
      <c r="F563">
        <f>(MAX(E$2:E563) - E563)/MAX(E$2:E563)</f>
        <v>2.4875066835522573E-2</v>
      </c>
      <c r="G563">
        <f t="shared" si="67"/>
        <v>-1.4500274680000009</v>
      </c>
      <c r="H563" t="str">
        <f t="shared" si="68"/>
        <v/>
      </c>
    </row>
    <row r="564" spans="1:8" x14ac:dyDescent="0.3">
      <c r="A564">
        <v>2</v>
      </c>
      <c r="B564">
        <v>2009</v>
      </c>
      <c r="C564">
        <v>147.1</v>
      </c>
      <c r="D564">
        <v>3.6000061040000002</v>
      </c>
      <c r="E564">
        <f t="shared" si="66"/>
        <v>1.8131777855130609</v>
      </c>
      <c r="F564">
        <f>(MAX(E$2:E564) - E564)/MAX(E$2:E564)</f>
        <v>1.0345144504569663E-3</v>
      </c>
      <c r="G564">
        <f t="shared" si="67"/>
        <v>2.1499786359999993</v>
      </c>
      <c r="H564" t="str">
        <f t="shared" si="68"/>
        <v/>
      </c>
    </row>
    <row r="565" spans="1:8" x14ac:dyDescent="0.3">
      <c r="A565">
        <v>2</v>
      </c>
      <c r="B565">
        <v>2009</v>
      </c>
      <c r="C565">
        <v>145.4</v>
      </c>
      <c r="D565">
        <v>1.5</v>
      </c>
      <c r="E565">
        <f t="shared" si="66"/>
        <v>1.8318644905446382</v>
      </c>
      <c r="F565">
        <f>(MAX(E$2:E565) - E565)/MAX(E$2:E565)</f>
        <v>0</v>
      </c>
      <c r="G565">
        <f t="shared" si="67"/>
        <v>3.6499786359999993</v>
      </c>
      <c r="H565" t="str">
        <f t="shared" si="68"/>
        <v/>
      </c>
    </row>
    <row r="566" spans="1:8" x14ac:dyDescent="0.3">
      <c r="A566">
        <v>2</v>
      </c>
      <c r="B566">
        <v>2009</v>
      </c>
      <c r="C566">
        <v>142.6</v>
      </c>
      <c r="D566">
        <v>-0.40000915500000001</v>
      </c>
      <c r="E566">
        <f t="shared" si="66"/>
        <v>1.8267310417061364</v>
      </c>
      <c r="F566">
        <f>(MAX(E$2:E566) - E566)/MAX(E$2:E566)</f>
        <v>2.8023081756312165E-3</v>
      </c>
      <c r="G566">
        <f t="shared" si="67"/>
        <v>3.249969480999999</v>
      </c>
      <c r="H566">
        <f t="shared" si="68"/>
        <v>-7.620000000000001</v>
      </c>
    </row>
    <row r="567" spans="1:8" x14ac:dyDescent="0.3">
      <c r="A567">
        <v>3</v>
      </c>
      <c r="B567">
        <v>2009</v>
      </c>
      <c r="C567">
        <v>139.80000000000001</v>
      </c>
      <c r="D567">
        <v>2.5999908450000002</v>
      </c>
      <c r="E567">
        <f t="shared" si="66"/>
        <v>1.8606704873479716</v>
      </c>
      <c r="F567">
        <f>(MAX(E$2:E567) - E567)/MAX(E$2:E567)</f>
        <v>0</v>
      </c>
      <c r="G567">
        <f t="shared" si="67"/>
        <v>2.5999908450000002</v>
      </c>
      <c r="H567" t="str">
        <f t="shared" si="68"/>
        <v/>
      </c>
    </row>
    <row r="568" spans="1:8" x14ac:dyDescent="0.3">
      <c r="A568">
        <v>3</v>
      </c>
      <c r="B568">
        <v>2009</v>
      </c>
      <c r="C568">
        <v>135.1</v>
      </c>
      <c r="D568">
        <v>-2.8999938959999998</v>
      </c>
      <c r="E568">
        <f t="shared" si="66"/>
        <v>1.8207701385491508</v>
      </c>
      <c r="F568">
        <f>(MAX(E$2:E568) - E568)/MAX(E$2:E568)</f>
        <v>2.1444070333856396E-2</v>
      </c>
      <c r="G568">
        <f t="shared" si="67"/>
        <v>-0.30000305099999958</v>
      </c>
      <c r="H568" t="str">
        <f t="shared" si="68"/>
        <v/>
      </c>
    </row>
    <row r="569" spans="1:8" x14ac:dyDescent="0.3">
      <c r="A569">
        <v>3</v>
      </c>
      <c r="B569">
        <v>2009</v>
      </c>
      <c r="C569">
        <v>137.6</v>
      </c>
      <c r="D569">
        <v>-2.1999969479999999</v>
      </c>
      <c r="E569">
        <f t="shared" si="66"/>
        <v>1.7916881395733526</v>
      </c>
      <c r="F569">
        <f>(MAX(E$2:E569) - E569)/MAX(E$2:E569)</f>
        <v>3.7073919451982101E-2</v>
      </c>
      <c r="G569">
        <f t="shared" si="67"/>
        <v>-2.4999999989999995</v>
      </c>
      <c r="H569" t="str">
        <f t="shared" si="68"/>
        <v/>
      </c>
    </row>
    <row r="570" spans="1:8" x14ac:dyDescent="0.3">
      <c r="A570">
        <v>3</v>
      </c>
      <c r="B570">
        <v>2009</v>
      </c>
      <c r="C570">
        <v>143.4</v>
      </c>
      <c r="D570">
        <v>0</v>
      </c>
      <c r="E570">
        <f t="shared" si="66"/>
        <v>1.7916881395733526</v>
      </c>
      <c r="F570">
        <f>(MAX(E$2:E570) - E570)/MAX(E$2:E570)</f>
        <v>3.7073919451982101E-2</v>
      </c>
      <c r="G570">
        <f t="shared" si="67"/>
        <v>-2.4999999989999995</v>
      </c>
      <c r="H570" t="str">
        <f t="shared" si="68"/>
        <v/>
      </c>
    </row>
    <row r="571" spans="1:8" x14ac:dyDescent="0.3">
      <c r="A571">
        <v>3</v>
      </c>
      <c r="B571">
        <v>2009</v>
      </c>
      <c r="C571">
        <v>141.15</v>
      </c>
      <c r="D571">
        <v>3.3000030520000001</v>
      </c>
      <c r="E571">
        <f t="shared" si="66"/>
        <v>1.8335348540791652</v>
      </c>
      <c r="F571">
        <f>(MAX(E$2:E571) - E571)/MAX(E$2:E571)</f>
        <v>1.4583793021559151E-2</v>
      </c>
      <c r="G571">
        <f t="shared" si="67"/>
        <v>0.80000305300000063</v>
      </c>
      <c r="H571" t="str">
        <f t="shared" si="68"/>
        <v/>
      </c>
    </row>
    <row r="572" spans="1:8" x14ac:dyDescent="0.3">
      <c r="A572">
        <v>3</v>
      </c>
      <c r="B572">
        <v>2009</v>
      </c>
      <c r="C572">
        <v>144.9</v>
      </c>
      <c r="D572">
        <v>2.6499938959999998</v>
      </c>
      <c r="E572">
        <f t="shared" si="66"/>
        <v>1.8670338003541245</v>
      </c>
      <c r="F572">
        <f>(MAX(E$2:E572) - E572)/MAX(E$2:E572)</f>
        <v>0</v>
      </c>
      <c r="G572">
        <f t="shared" si="67"/>
        <v>3.4499969490000004</v>
      </c>
      <c r="H572" t="str">
        <f t="shared" si="68"/>
        <v/>
      </c>
    </row>
    <row r="573" spans="1:8" x14ac:dyDescent="0.3">
      <c r="A573">
        <v>3</v>
      </c>
      <c r="B573">
        <v>2009</v>
      </c>
      <c r="C573">
        <v>143.55000000000001</v>
      </c>
      <c r="D573">
        <v>1.3000030520000001</v>
      </c>
      <c r="E573">
        <f t="shared" si="66"/>
        <v>1.8839249357704175</v>
      </c>
      <c r="F573">
        <f>(MAX(E$2:E573) - E573)/MAX(E$2:E573)</f>
        <v>0</v>
      </c>
      <c r="G573">
        <f t="shared" si="67"/>
        <v>4.7500000010000001</v>
      </c>
      <c r="H573" t="str">
        <f t="shared" si="68"/>
        <v/>
      </c>
    </row>
    <row r="574" spans="1:8" x14ac:dyDescent="0.3">
      <c r="A574">
        <v>3</v>
      </c>
      <c r="B574">
        <v>2009</v>
      </c>
      <c r="C574">
        <v>152.15</v>
      </c>
      <c r="D574">
        <v>3.6499938959999998</v>
      </c>
      <c r="E574">
        <f t="shared" si="66"/>
        <v>1.9290740530991597</v>
      </c>
      <c r="F574">
        <f>(MAX(E$2:E574) - E574)/MAX(E$2:E574)</f>
        <v>0</v>
      </c>
      <c r="G574">
        <f t="shared" si="67"/>
        <v>8.3999938969999999</v>
      </c>
      <c r="H574" t="str">
        <f t="shared" si="68"/>
        <v/>
      </c>
    </row>
    <row r="575" spans="1:8" x14ac:dyDescent="0.3">
      <c r="A575">
        <v>3</v>
      </c>
      <c r="B575">
        <v>2009</v>
      </c>
      <c r="C575">
        <v>152.9</v>
      </c>
      <c r="D575">
        <v>0.65000915500000001</v>
      </c>
      <c r="E575">
        <f t="shared" si="66"/>
        <v>1.9372667403417512</v>
      </c>
      <c r="F575">
        <f>(MAX(E$2:E575) - E575)/MAX(E$2:E575)</f>
        <v>0</v>
      </c>
      <c r="G575">
        <f t="shared" si="67"/>
        <v>9.0500030519999992</v>
      </c>
      <c r="H575" t="str">
        <f t="shared" si="68"/>
        <v/>
      </c>
    </row>
    <row r="576" spans="1:8" x14ac:dyDescent="0.3">
      <c r="A576">
        <v>3</v>
      </c>
      <c r="B576">
        <v>2009</v>
      </c>
      <c r="C576">
        <v>155.9</v>
      </c>
      <c r="D576">
        <v>-3.0999908450000002</v>
      </c>
      <c r="E576">
        <f t="shared" si="66"/>
        <v>1.898783715003566</v>
      </c>
      <c r="F576">
        <f>(MAX(E$2:E576) - E576)/MAX(E$2:E576)</f>
        <v>1.9864598166485014E-2</v>
      </c>
      <c r="G576">
        <f t="shared" si="67"/>
        <v>5.9500122069999986</v>
      </c>
      <c r="H576" t="str">
        <f t="shared" si="68"/>
        <v/>
      </c>
    </row>
    <row r="577" spans="1:8" x14ac:dyDescent="0.3">
      <c r="A577">
        <v>3</v>
      </c>
      <c r="B577">
        <v>2009</v>
      </c>
      <c r="C577">
        <v>154.94999999999999</v>
      </c>
      <c r="D577">
        <v>-5.0003051999999999E-2</v>
      </c>
      <c r="E577">
        <f t="shared" si="66"/>
        <v>1.8981715818260427</v>
      </c>
      <c r="F577">
        <f>(MAX(E$2:E577) - E577)/MAX(E$2:E577)</f>
        <v>2.0180575912231737E-2</v>
      </c>
      <c r="G577">
        <f t="shared" si="67"/>
        <v>5.9000091549999985</v>
      </c>
      <c r="H577" t="str">
        <f t="shared" si="68"/>
        <v/>
      </c>
    </row>
    <row r="578" spans="1:8" x14ac:dyDescent="0.3">
      <c r="A578">
        <v>3</v>
      </c>
      <c r="B578">
        <v>2009</v>
      </c>
      <c r="C578">
        <v>157.1</v>
      </c>
      <c r="D578">
        <v>-2.4000091549999998</v>
      </c>
      <c r="E578">
        <f t="shared" si="66"/>
        <v>1.8692023040095616</v>
      </c>
      <c r="F578">
        <f>(MAX(E$2:E578) - E578)/MAX(E$2:E578)</f>
        <v>3.5134261542208917E-2</v>
      </c>
      <c r="G578">
        <f t="shared" si="67"/>
        <v>3.4999999999999987</v>
      </c>
      <c r="H578" t="str">
        <f t="shared" si="68"/>
        <v/>
      </c>
    </row>
    <row r="579" spans="1:8" x14ac:dyDescent="0.3">
      <c r="A579">
        <v>3</v>
      </c>
      <c r="B579">
        <v>2009</v>
      </c>
      <c r="C579">
        <v>161.6</v>
      </c>
      <c r="D579">
        <v>-1.2000122070000001</v>
      </c>
      <c r="E579">
        <f t="shared" si="66"/>
        <v>1.8553358280406145</v>
      </c>
      <c r="F579">
        <f>(MAX(E$2:E579) - E579)/MAX(E$2:E579)</f>
        <v>4.2292014101622033E-2</v>
      </c>
      <c r="G579">
        <f t="shared" si="67"/>
        <v>2.2999877929999988</v>
      </c>
      <c r="H579" t="str">
        <f t="shared" si="68"/>
        <v/>
      </c>
    </row>
    <row r="580" spans="1:8" x14ac:dyDescent="0.3">
      <c r="A580">
        <v>3</v>
      </c>
      <c r="B580">
        <v>2009</v>
      </c>
      <c r="C580">
        <v>162</v>
      </c>
      <c r="D580">
        <v>-0.89999389600000002</v>
      </c>
      <c r="E580">
        <f t="shared" ref="E580:E643" si="69">(D580/C580*$G$2+1)*E579*$H$2+(1-$H$2)*E579</f>
        <v>1.8450387840323035</v>
      </c>
      <c r="F580">
        <f>(MAX(E$2:E580) - E580)/MAX(E$2:E580)</f>
        <v>4.7607257373952466E-2</v>
      </c>
      <c r="G580">
        <f t="shared" si="67"/>
        <v>1.3999938969999988</v>
      </c>
      <c r="H580" t="str">
        <f t="shared" si="68"/>
        <v/>
      </c>
    </row>
    <row r="581" spans="1:8" x14ac:dyDescent="0.3">
      <c r="A581">
        <v>3</v>
      </c>
      <c r="B581">
        <v>2009</v>
      </c>
      <c r="C581">
        <v>160.05000000000001</v>
      </c>
      <c r="D581">
        <v>-0.69999694800000001</v>
      </c>
      <c r="E581">
        <f t="shared" si="69"/>
        <v>1.8369773657489765</v>
      </c>
      <c r="F581">
        <f>(MAX(E$2:E581) - E581)/MAX(E$2:E581)</f>
        <v>5.1768490370656291E-2</v>
      </c>
      <c r="G581">
        <f t="shared" ref="G581:G644" si="70">IF(A581&lt;&gt;A580, D581, D581+G580)</f>
        <v>0.69999694899999876</v>
      </c>
      <c r="H581" t="str">
        <f t="shared" si="68"/>
        <v/>
      </c>
    </row>
    <row r="582" spans="1:8" x14ac:dyDescent="0.3">
      <c r="A582">
        <v>3</v>
      </c>
      <c r="B582">
        <v>2009</v>
      </c>
      <c r="C582">
        <v>161.44999999999999</v>
      </c>
      <c r="D582">
        <v>-1.599990845</v>
      </c>
      <c r="E582">
        <f t="shared" si="69"/>
        <v>1.8187908818796492</v>
      </c>
      <c r="F582">
        <f>(MAX(E$2:E582) - E582)/MAX(E$2:E582)</f>
        <v>6.1156192895358209E-2</v>
      </c>
      <c r="G582">
        <f t="shared" si="70"/>
        <v>-0.89999389600000124</v>
      </c>
      <c r="H582" t="str">
        <f t="shared" si="68"/>
        <v/>
      </c>
    </row>
    <row r="583" spans="1:8" x14ac:dyDescent="0.3">
      <c r="A583">
        <v>3</v>
      </c>
      <c r="B583">
        <v>2009</v>
      </c>
      <c r="C583">
        <v>167.25</v>
      </c>
      <c r="D583">
        <v>-3</v>
      </c>
      <c r="E583">
        <f t="shared" si="69"/>
        <v>1.7861994542384334</v>
      </c>
      <c r="F583">
        <f>(MAX(E$2:E583) - E583)/MAX(E$2:E583)</f>
        <v>7.797960030876705E-2</v>
      </c>
      <c r="G583">
        <f t="shared" si="70"/>
        <v>-3.8999938960000011</v>
      </c>
      <c r="H583" t="str">
        <f t="shared" si="68"/>
        <v/>
      </c>
    </row>
    <row r="584" spans="1:8" x14ac:dyDescent="0.3">
      <c r="A584">
        <v>3</v>
      </c>
      <c r="B584">
        <v>2009</v>
      </c>
      <c r="C584">
        <v>166.95</v>
      </c>
      <c r="D584">
        <v>-0.25</v>
      </c>
      <c r="E584">
        <f t="shared" si="69"/>
        <v>1.7835273768877533</v>
      </c>
      <c r="F584">
        <f>(MAX(E$2:E584) - E584)/MAX(E$2:E584)</f>
        <v>7.935890306302211E-2</v>
      </c>
      <c r="G584">
        <f t="shared" si="70"/>
        <v>-4.1499938960000016</v>
      </c>
      <c r="H584" t="str">
        <f t="shared" si="68"/>
        <v/>
      </c>
    </row>
    <row r="585" spans="1:8" x14ac:dyDescent="0.3">
      <c r="A585">
        <v>3</v>
      </c>
      <c r="B585">
        <v>2009</v>
      </c>
      <c r="C585">
        <v>167.3</v>
      </c>
      <c r="D585">
        <v>-0.69999694800000001</v>
      </c>
      <c r="E585">
        <f t="shared" si="69"/>
        <v>1.7760724142052942</v>
      </c>
      <c r="F585">
        <f>(MAX(E$2:E585) - E585)/MAX(E$2:E585)</f>
        <v>8.3207089028958861E-2</v>
      </c>
      <c r="G585">
        <f t="shared" si="70"/>
        <v>-4.8499908440000015</v>
      </c>
      <c r="H585" t="str">
        <f t="shared" si="68"/>
        <v/>
      </c>
    </row>
    <row r="586" spans="1:8" x14ac:dyDescent="0.3">
      <c r="A586">
        <v>3</v>
      </c>
      <c r="B586">
        <v>2009</v>
      </c>
      <c r="C586">
        <v>170.25</v>
      </c>
      <c r="D586">
        <v>-0.30000305199999999</v>
      </c>
      <c r="E586">
        <f t="shared" si="69"/>
        <v>1.7729458690206259</v>
      </c>
      <c r="F586">
        <f>(MAX(E$2:E586) - E586)/MAX(E$2:E586)</f>
        <v>8.4820984069616356E-2</v>
      </c>
      <c r="G586">
        <f t="shared" si="70"/>
        <v>-5.1499938960000016</v>
      </c>
      <c r="H586" t="str">
        <f t="shared" si="68"/>
        <v/>
      </c>
    </row>
    <row r="587" spans="1:8" x14ac:dyDescent="0.3">
      <c r="A587">
        <v>3</v>
      </c>
      <c r="B587">
        <v>2009</v>
      </c>
      <c r="C587">
        <v>169.95</v>
      </c>
      <c r="D587">
        <v>0</v>
      </c>
      <c r="E587">
        <f t="shared" si="69"/>
        <v>1.7729458690206257</v>
      </c>
      <c r="F587">
        <f>(MAX(E$2:E587) - E587)/MAX(E$2:E587)</f>
        <v>8.4820984069616467E-2</v>
      </c>
      <c r="G587">
        <f t="shared" si="70"/>
        <v>-5.1499938960000016</v>
      </c>
      <c r="H587" t="str">
        <f t="shared" si="68"/>
        <v/>
      </c>
    </row>
    <row r="588" spans="1:8" x14ac:dyDescent="0.3">
      <c r="A588">
        <v>3</v>
      </c>
      <c r="B588">
        <v>2009</v>
      </c>
      <c r="C588">
        <v>164.9</v>
      </c>
      <c r="D588">
        <v>1.599990845</v>
      </c>
      <c r="E588">
        <f t="shared" si="69"/>
        <v>1.7901311962611013</v>
      </c>
      <c r="F588">
        <f>(MAX(E$2:E588) - E588)/MAX(E$2:E588)</f>
        <v>7.5950069764112019E-2</v>
      </c>
      <c r="G588">
        <f t="shared" si="70"/>
        <v>-3.5500030510000018</v>
      </c>
      <c r="H588" t="str">
        <f t="shared" si="68"/>
        <v/>
      </c>
    </row>
    <row r="589" spans="1:8" x14ac:dyDescent="0.3">
      <c r="A589">
        <v>4</v>
      </c>
      <c r="B589">
        <v>2009</v>
      </c>
      <c r="C589">
        <v>165.6</v>
      </c>
      <c r="D589">
        <v>-0.30000305199999999</v>
      </c>
      <c r="E589">
        <f t="shared" si="69"/>
        <v>1.7868914149957849</v>
      </c>
      <c r="F589">
        <f>(MAX(E$2:E589) - E589)/MAX(E$2:E589)</f>
        <v>7.762241627058479E-2</v>
      </c>
      <c r="G589">
        <f t="shared" si="70"/>
        <v>-0.30000305199999999</v>
      </c>
      <c r="H589" t="str">
        <f t="shared" si="68"/>
        <v/>
      </c>
    </row>
    <row r="590" spans="1:8" x14ac:dyDescent="0.3">
      <c r="A590">
        <v>4</v>
      </c>
      <c r="B590">
        <v>2009</v>
      </c>
      <c r="C590">
        <v>171.1</v>
      </c>
      <c r="D590">
        <v>2.5</v>
      </c>
      <c r="E590">
        <f t="shared" si="69"/>
        <v>1.8129741812666906</v>
      </c>
      <c r="F590">
        <f>(MAX(E$2:E590) - E590)/MAX(E$2:E590)</f>
        <v>6.4158722434440915E-2</v>
      </c>
      <c r="G590">
        <f t="shared" si="70"/>
        <v>2.1999969479999999</v>
      </c>
      <c r="H590" t="str">
        <f t="shared" si="68"/>
        <v/>
      </c>
    </row>
    <row r="591" spans="1:8" x14ac:dyDescent="0.3">
      <c r="A591">
        <v>4</v>
      </c>
      <c r="B591">
        <v>2009</v>
      </c>
      <c r="C591">
        <v>174.9</v>
      </c>
      <c r="D591">
        <v>1</v>
      </c>
      <c r="E591">
        <f t="shared" si="69"/>
        <v>1.8233295912557439</v>
      </c>
      <c r="F591">
        <f>(MAX(E$2:E591) - E591)/MAX(E$2:E591)</f>
        <v>5.8813351157780025E-2</v>
      </c>
      <c r="G591">
        <f t="shared" si="70"/>
        <v>3.1999969479999999</v>
      </c>
      <c r="H591" t="str">
        <f t="shared" si="68"/>
        <v/>
      </c>
    </row>
    <row r="592" spans="1:8" x14ac:dyDescent="0.3">
      <c r="A592">
        <v>4</v>
      </c>
      <c r="B592">
        <v>2009</v>
      </c>
      <c r="C592">
        <v>176.05</v>
      </c>
      <c r="D592">
        <v>-0.94999694800000001</v>
      </c>
      <c r="E592">
        <f t="shared" si="69"/>
        <v>1.813500421194147</v>
      </c>
      <c r="F592">
        <f>(MAX(E$2:E592) - E592)/MAX(E$2:E592)</f>
        <v>6.3887082026593142E-2</v>
      </c>
      <c r="G592">
        <f t="shared" si="70"/>
        <v>2.25</v>
      </c>
      <c r="H592" t="str">
        <f t="shared" si="68"/>
        <v/>
      </c>
    </row>
    <row r="593" spans="1:8" x14ac:dyDescent="0.3">
      <c r="A593">
        <v>4</v>
      </c>
      <c r="B593">
        <v>2009</v>
      </c>
      <c r="C593">
        <v>176.4</v>
      </c>
      <c r="D593">
        <v>-0.14999389599999999</v>
      </c>
      <c r="E593">
        <f t="shared" si="69"/>
        <v>1.8119599337815677</v>
      </c>
      <c r="F593">
        <f>(MAX(E$2:E593) - E593)/MAX(E$2:E593)</f>
        <v>6.4682268038152663E-2</v>
      </c>
      <c r="G593">
        <f t="shared" si="70"/>
        <v>2.1000061040000002</v>
      </c>
      <c r="H593" t="str">
        <f t="shared" si="68"/>
        <v/>
      </c>
    </row>
    <row r="594" spans="1:8" x14ac:dyDescent="0.3">
      <c r="A594">
        <v>4</v>
      </c>
      <c r="B594">
        <v>2009</v>
      </c>
      <c r="C594">
        <v>174.15</v>
      </c>
      <c r="D594">
        <v>-2</v>
      </c>
      <c r="E594">
        <f t="shared" si="69"/>
        <v>1.7911715562467094</v>
      </c>
      <c r="F594">
        <f>(MAX(E$2:E594) - E594)/MAX(E$2:E594)</f>
        <v>7.5413045118025018E-2</v>
      </c>
      <c r="G594">
        <f t="shared" si="70"/>
        <v>0.10000610400000021</v>
      </c>
      <c r="H594" t="str">
        <f t="shared" si="68"/>
        <v/>
      </c>
    </row>
    <row r="595" spans="1:8" x14ac:dyDescent="0.3">
      <c r="A595">
        <v>4</v>
      </c>
      <c r="B595">
        <v>2009</v>
      </c>
      <c r="C595">
        <v>171.6</v>
      </c>
      <c r="D595">
        <v>-1.600006104</v>
      </c>
      <c r="E595">
        <f t="shared" si="69"/>
        <v>1.7744872932054354</v>
      </c>
      <c r="F595">
        <f>(MAX(E$2:E595) - E595)/MAX(E$2:E595)</f>
        <v>8.4025314504496171E-2</v>
      </c>
      <c r="G595">
        <f t="shared" si="70"/>
        <v>-1.4999999999999998</v>
      </c>
      <c r="H595" t="str">
        <f t="shared" si="68"/>
        <v/>
      </c>
    </row>
    <row r="596" spans="1:8" x14ac:dyDescent="0.3">
      <c r="A596">
        <v>4</v>
      </c>
      <c r="B596">
        <v>2009</v>
      </c>
      <c r="C596">
        <v>180.1</v>
      </c>
      <c r="D596">
        <v>2.6000061040000002</v>
      </c>
      <c r="E596">
        <f t="shared" si="69"/>
        <v>1.8000789873531908</v>
      </c>
      <c r="F596">
        <f>(MAX(E$2:E596) - E596)/MAX(E$2:E596)</f>
        <v>7.0815107765882152E-2</v>
      </c>
      <c r="G596">
        <f t="shared" si="70"/>
        <v>1.1000061040000004</v>
      </c>
      <c r="H596" t="str">
        <f t="shared" si="68"/>
        <v/>
      </c>
    </row>
    <row r="597" spans="1:8" x14ac:dyDescent="0.3">
      <c r="A597">
        <v>4</v>
      </c>
      <c r="B597">
        <v>2009</v>
      </c>
      <c r="C597">
        <v>180</v>
      </c>
      <c r="D597">
        <v>1</v>
      </c>
      <c r="E597">
        <f t="shared" si="69"/>
        <v>1.8100694257330008</v>
      </c>
      <c r="F597">
        <f>(MAX(E$2:E597) - E597)/MAX(E$2:E597)</f>
        <v>6.5658131613982929E-2</v>
      </c>
      <c r="G597">
        <f t="shared" si="70"/>
        <v>2.1000061040000002</v>
      </c>
      <c r="H597" t="str">
        <f t="shared" si="68"/>
        <v/>
      </c>
    </row>
    <row r="598" spans="1:8" x14ac:dyDescent="0.3">
      <c r="A598">
        <v>4</v>
      </c>
      <c r="B598">
        <v>2009</v>
      </c>
      <c r="C598">
        <v>181.1</v>
      </c>
      <c r="D598">
        <v>1.600006104</v>
      </c>
      <c r="E598">
        <f t="shared" si="69"/>
        <v>1.8260452733735679</v>
      </c>
      <c r="F598">
        <f>(MAX(E$2:E598) - E598)/MAX(E$2:E598)</f>
        <v>5.7411540007424475E-2</v>
      </c>
      <c r="G598">
        <f t="shared" si="70"/>
        <v>3.7000122080000004</v>
      </c>
      <c r="H598" t="str">
        <f t="shared" si="68"/>
        <v/>
      </c>
    </row>
    <row r="599" spans="1:8" x14ac:dyDescent="0.3">
      <c r="A599">
        <v>4</v>
      </c>
      <c r="B599">
        <v>2009</v>
      </c>
      <c r="C599">
        <v>177.05</v>
      </c>
      <c r="D599">
        <v>1.9499969479999999</v>
      </c>
      <c r="E599">
        <f t="shared" si="69"/>
        <v>1.8461368967979015</v>
      </c>
      <c r="F599">
        <f>(MAX(E$2:E599) - E599)/MAX(E$2:E599)</f>
        <v>4.7040421252353484E-2</v>
      </c>
      <c r="G599">
        <f t="shared" si="70"/>
        <v>5.6500091560000003</v>
      </c>
      <c r="H599" t="str">
        <f t="shared" si="68"/>
        <v/>
      </c>
    </row>
    <row r="600" spans="1:8" x14ac:dyDescent="0.3">
      <c r="A600">
        <v>4</v>
      </c>
      <c r="B600">
        <v>2009</v>
      </c>
      <c r="C600">
        <v>182.05</v>
      </c>
      <c r="D600">
        <v>-3.0500030520000001</v>
      </c>
      <c r="E600">
        <f t="shared" si="69"/>
        <v>1.8152382840735193</v>
      </c>
      <c r="F600">
        <f>(MAX(E$2:E600) - E600)/MAX(E$2:E600)</f>
        <v>6.2990012540402665E-2</v>
      </c>
      <c r="G600">
        <f t="shared" si="70"/>
        <v>2.6000061040000002</v>
      </c>
      <c r="H600" t="str">
        <f t="shared" si="68"/>
        <v/>
      </c>
    </row>
    <row r="601" spans="1:8" x14ac:dyDescent="0.3">
      <c r="A601">
        <v>4</v>
      </c>
      <c r="B601">
        <v>2009</v>
      </c>
      <c r="C601">
        <v>181.3</v>
      </c>
      <c r="D601">
        <v>2.4000091549999998</v>
      </c>
      <c r="E601">
        <f t="shared" si="69"/>
        <v>1.8392439758097723</v>
      </c>
      <c r="F601">
        <f>(MAX(E$2:E601) - E601)/MAX(E$2:E601)</f>
        <v>5.0598486254240238E-2</v>
      </c>
      <c r="G601">
        <f t="shared" si="70"/>
        <v>5.0000152589999995</v>
      </c>
      <c r="H601" t="str">
        <f t="shared" ref="H601:H664" si="71">IF(A601=A602, "", IF(-C579*0.05 &gt; MIN(G580:G601), -C579*0.05, ""))</f>
        <v/>
      </c>
    </row>
    <row r="602" spans="1:8" x14ac:dyDescent="0.3">
      <c r="A602">
        <v>4</v>
      </c>
      <c r="B602">
        <v>2009</v>
      </c>
      <c r="C602">
        <v>180.3</v>
      </c>
      <c r="D602">
        <v>-1.400009155</v>
      </c>
      <c r="E602">
        <f t="shared" si="69"/>
        <v>1.8249767353993016</v>
      </c>
      <c r="F602">
        <f>(MAX(E$2:E602) - E602)/MAX(E$2:E602)</f>
        <v>5.7963109882659007E-2</v>
      </c>
      <c r="G602">
        <f t="shared" si="70"/>
        <v>3.6000061039999993</v>
      </c>
      <c r="H602" t="str">
        <f t="shared" si="71"/>
        <v/>
      </c>
    </row>
    <row r="603" spans="1:8" x14ac:dyDescent="0.3">
      <c r="A603">
        <v>4</v>
      </c>
      <c r="B603">
        <v>2009</v>
      </c>
      <c r="C603">
        <v>175.9</v>
      </c>
      <c r="D603">
        <v>-2.8000030520000001</v>
      </c>
      <c r="E603">
        <f t="shared" si="69"/>
        <v>1.7959555273918082</v>
      </c>
      <c r="F603">
        <f>(MAX(E$2:E603) - E603)/MAX(E$2:E603)</f>
        <v>7.2943601419087192E-2</v>
      </c>
      <c r="G603">
        <f t="shared" si="70"/>
        <v>0.80000305199999922</v>
      </c>
      <c r="H603" t="str">
        <f t="shared" si="71"/>
        <v/>
      </c>
    </row>
    <row r="604" spans="1:8" x14ac:dyDescent="0.3">
      <c r="A604">
        <v>4</v>
      </c>
      <c r="B604">
        <v>2009</v>
      </c>
      <c r="C604">
        <v>179.95</v>
      </c>
      <c r="D604">
        <v>-0.39999389600000002</v>
      </c>
      <c r="E604">
        <f t="shared" si="69"/>
        <v>1.7919674591662136</v>
      </c>
      <c r="F604">
        <f>(MAX(E$2:E604) - E604)/MAX(E$2:E604)</f>
        <v>7.5002207052760062E-2</v>
      </c>
      <c r="G604">
        <f t="shared" si="70"/>
        <v>0.4000091559999992</v>
      </c>
      <c r="H604" t="str">
        <f t="shared" si="71"/>
        <v/>
      </c>
    </row>
    <row r="605" spans="1:8" x14ac:dyDescent="0.3">
      <c r="A605">
        <v>4</v>
      </c>
      <c r="B605">
        <v>2009</v>
      </c>
      <c r="C605">
        <v>183.55</v>
      </c>
      <c r="D605">
        <v>1.5500030520000001</v>
      </c>
      <c r="E605">
        <f t="shared" si="69"/>
        <v>1.8070847431529284</v>
      </c>
      <c r="F605">
        <f>(MAX(E$2:E605) - E605)/MAX(E$2:E605)</f>
        <v>6.7198798429718279E-2</v>
      </c>
      <c r="G605">
        <f t="shared" si="70"/>
        <v>1.9500122079999993</v>
      </c>
      <c r="H605" t="str">
        <f t="shared" si="71"/>
        <v/>
      </c>
    </row>
    <row r="606" spans="1:8" x14ac:dyDescent="0.3">
      <c r="A606">
        <v>4</v>
      </c>
      <c r="B606">
        <v>2009</v>
      </c>
      <c r="C606">
        <v>183.85</v>
      </c>
      <c r="D606">
        <v>-0.25</v>
      </c>
      <c r="E606">
        <f t="shared" si="69"/>
        <v>1.8046299190321644</v>
      </c>
      <c r="F606">
        <f>(MAX(E$2:E606) - E606)/MAX(E$2:E606)</f>
        <v>6.8465956983388074E-2</v>
      </c>
      <c r="G606">
        <f t="shared" si="70"/>
        <v>1.7000122079999993</v>
      </c>
      <c r="H606" t="str">
        <f t="shared" si="71"/>
        <v/>
      </c>
    </row>
    <row r="607" spans="1:8" x14ac:dyDescent="0.3">
      <c r="A607">
        <v>4</v>
      </c>
      <c r="B607">
        <v>2009</v>
      </c>
      <c r="C607">
        <v>182.05</v>
      </c>
      <c r="D607">
        <v>0.14999389599999999</v>
      </c>
      <c r="E607">
        <f t="shared" si="69"/>
        <v>1.8061152955162147</v>
      </c>
      <c r="F607">
        <f>(MAX(E$2:E607) - E607)/MAX(E$2:E607)</f>
        <v>6.7699218746923889E-2</v>
      </c>
      <c r="G607">
        <f t="shared" si="70"/>
        <v>1.8500061039999993</v>
      </c>
      <c r="H607" t="str">
        <f t="shared" si="71"/>
        <v/>
      </c>
    </row>
    <row r="608" spans="1:8" x14ac:dyDescent="0.3">
      <c r="A608">
        <v>4</v>
      </c>
      <c r="B608">
        <v>2009</v>
      </c>
      <c r="C608">
        <v>180.6</v>
      </c>
      <c r="D608">
        <v>-0.700012207</v>
      </c>
      <c r="E608">
        <f t="shared" si="69"/>
        <v>1.7991217271255355</v>
      </c>
      <c r="F608">
        <f>(MAX(E$2:E608) - E608)/MAX(E$2:E608)</f>
        <v>7.1309237050054153E-2</v>
      </c>
      <c r="G608">
        <f t="shared" si="70"/>
        <v>1.1499938969999994</v>
      </c>
      <c r="H608" t="str">
        <f t="shared" si="71"/>
        <v/>
      </c>
    </row>
    <row r="609" spans="1:8" x14ac:dyDescent="0.3">
      <c r="A609">
        <v>4</v>
      </c>
      <c r="B609">
        <v>2009</v>
      </c>
      <c r="C609">
        <v>175.7</v>
      </c>
      <c r="D609">
        <v>-1.25</v>
      </c>
      <c r="E609">
        <f t="shared" si="69"/>
        <v>1.7863348560000487</v>
      </c>
      <c r="F609">
        <f>(MAX(E$2:E609) - E609)/MAX(E$2:E609)</f>
        <v>7.7909707113991297E-2</v>
      </c>
      <c r="G609">
        <f t="shared" si="70"/>
        <v>-0.10000610300000057</v>
      </c>
      <c r="H609" t="str">
        <f t="shared" si="71"/>
        <v/>
      </c>
    </row>
    <row r="610" spans="1:8" x14ac:dyDescent="0.3">
      <c r="A610">
        <v>4</v>
      </c>
      <c r="B610">
        <v>2009</v>
      </c>
      <c r="C610">
        <v>181.35</v>
      </c>
      <c r="D610">
        <v>-1.8000030520000001</v>
      </c>
      <c r="E610">
        <f t="shared" si="69"/>
        <v>1.7686221855589053</v>
      </c>
      <c r="F610">
        <f>(MAX(E$2:E610) - E610)/MAX(E$2:E610)</f>
        <v>8.7052831327241745E-2</v>
      </c>
      <c r="G610">
        <f t="shared" si="70"/>
        <v>-1.9000091550000007</v>
      </c>
      <c r="H610" t="str">
        <f>IF(A610=A611, "", IF(-C588*0.05 &gt; MIN(G589:G610), -C588*0.05, ""))</f>
        <v/>
      </c>
    </row>
    <row r="611" spans="1:8" x14ac:dyDescent="0.3">
      <c r="A611">
        <v>5</v>
      </c>
      <c r="B611">
        <v>2009</v>
      </c>
      <c r="C611">
        <v>181.35</v>
      </c>
      <c r="D611">
        <v>-2.5</v>
      </c>
      <c r="E611">
        <f t="shared" si="69"/>
        <v>1.7442652299017043</v>
      </c>
      <c r="F611">
        <f>(MAX(E$2:E611) - E611)/MAX(E$2:E611)</f>
        <v>9.9625676950402656E-2</v>
      </c>
      <c r="G611">
        <f t="shared" si="70"/>
        <v>-2.5</v>
      </c>
      <c r="H611" t="str">
        <f t="shared" si="71"/>
        <v/>
      </c>
    </row>
    <row r="612" spans="1:8" x14ac:dyDescent="0.3">
      <c r="A612">
        <v>5</v>
      </c>
      <c r="B612">
        <v>2009</v>
      </c>
      <c r="C612">
        <v>185.55</v>
      </c>
      <c r="D612">
        <v>1.6999969479999999</v>
      </c>
      <c r="E612">
        <f t="shared" si="69"/>
        <v>1.7602300928592256</v>
      </c>
      <c r="F612">
        <f>(MAX(E$2:E612) - E612)/MAX(E$2:E612)</f>
        <v>9.1384755540321064E-2</v>
      </c>
      <c r="G612">
        <f t="shared" si="70"/>
        <v>-0.8000030520000001</v>
      </c>
      <c r="H612" t="str">
        <f t="shared" si="71"/>
        <v/>
      </c>
    </row>
    <row r="613" spans="1:8" x14ac:dyDescent="0.3">
      <c r="A613">
        <v>5</v>
      </c>
      <c r="B613">
        <v>2009</v>
      </c>
      <c r="C613">
        <v>185.55</v>
      </c>
      <c r="D613">
        <v>0.84999084499999999</v>
      </c>
      <c r="E613">
        <f t="shared" si="69"/>
        <v>1.7682855134173492</v>
      </c>
      <c r="F613">
        <f>(MAX(E$2:E613) - E613)/MAX(E$2:E613)</f>
        <v>8.7226618516452817E-2</v>
      </c>
      <c r="G613">
        <f t="shared" si="70"/>
        <v>4.9987792999999892E-2</v>
      </c>
      <c r="H613" t="str">
        <f t="shared" si="71"/>
        <v/>
      </c>
    </row>
    <row r="614" spans="1:8" x14ac:dyDescent="0.3">
      <c r="A614">
        <v>5</v>
      </c>
      <c r="B614">
        <v>2009</v>
      </c>
      <c r="C614">
        <v>187</v>
      </c>
      <c r="D614">
        <v>-0.60000610399999998</v>
      </c>
      <c r="E614">
        <f t="shared" si="69"/>
        <v>1.7626174860400041</v>
      </c>
      <c r="F614">
        <f>(MAX(E$2:E614) - E614)/MAX(E$2:E614)</f>
        <v>9.015240424296829E-2</v>
      </c>
      <c r="G614">
        <f t="shared" si="70"/>
        <v>-0.55001831100000009</v>
      </c>
      <c r="H614" t="str">
        <f t="shared" si="71"/>
        <v/>
      </c>
    </row>
    <row r="615" spans="1:8" x14ac:dyDescent="0.3">
      <c r="A615">
        <v>5</v>
      </c>
      <c r="B615">
        <v>2009</v>
      </c>
      <c r="C615">
        <v>188.65</v>
      </c>
      <c r="D615">
        <v>-2.5499877930000001</v>
      </c>
      <c r="E615">
        <f t="shared" si="69"/>
        <v>1.738815957176727</v>
      </c>
      <c r="F615">
        <f>(MAX(E$2:E615) - E615)/MAX(E$2:E615)</f>
        <v>0.10243854345530946</v>
      </c>
      <c r="G615">
        <f t="shared" si="70"/>
        <v>-3.1000061040000002</v>
      </c>
      <c r="H615" t="str">
        <f t="shared" si="71"/>
        <v/>
      </c>
    </row>
    <row r="616" spans="1:8" x14ac:dyDescent="0.3">
      <c r="A616">
        <v>5</v>
      </c>
      <c r="B616">
        <v>2009</v>
      </c>
      <c r="C616">
        <v>187.5</v>
      </c>
      <c r="D616">
        <v>-0.19999694800000001</v>
      </c>
      <c r="E616">
        <f t="shared" si="69"/>
        <v>1.736963103167743</v>
      </c>
      <c r="F616">
        <f>(MAX(E$2:E616) - E616)/MAX(E$2:E616)</f>
        <v>0.10339497034810641</v>
      </c>
      <c r="G616">
        <f t="shared" si="70"/>
        <v>-3.3000030520000001</v>
      </c>
      <c r="H616" t="str">
        <f t="shared" si="71"/>
        <v/>
      </c>
    </row>
    <row r="617" spans="1:8" x14ac:dyDescent="0.3">
      <c r="A617">
        <v>5</v>
      </c>
      <c r="B617">
        <v>2009</v>
      </c>
      <c r="C617">
        <v>188.35</v>
      </c>
      <c r="D617">
        <v>0</v>
      </c>
      <c r="E617">
        <f t="shared" si="69"/>
        <v>1.736963103167743</v>
      </c>
      <c r="F617">
        <f>(MAX(E$2:E617) - E617)/MAX(E$2:E617)</f>
        <v>0.10339497034810641</v>
      </c>
      <c r="G617">
        <f t="shared" si="70"/>
        <v>-3.3000030520000001</v>
      </c>
      <c r="H617" t="str">
        <f t="shared" si="71"/>
        <v/>
      </c>
    </row>
    <row r="618" spans="1:8" x14ac:dyDescent="0.3">
      <c r="A618">
        <v>5</v>
      </c>
      <c r="B618">
        <v>2009</v>
      </c>
      <c r="C618">
        <v>187.6</v>
      </c>
      <c r="D618">
        <v>-0.89999389600000002</v>
      </c>
      <c r="E618">
        <f t="shared" si="69"/>
        <v>1.7286385139660494</v>
      </c>
      <c r="F618">
        <f>(MAX(E$2:E618) - E618)/MAX(E$2:E618)</f>
        <v>0.10769204985106898</v>
      </c>
      <c r="G618">
        <f t="shared" si="70"/>
        <v>-4.1999969479999999</v>
      </c>
      <c r="H618" t="str">
        <f t="shared" si="71"/>
        <v/>
      </c>
    </row>
    <row r="619" spans="1:8" x14ac:dyDescent="0.3">
      <c r="A619">
        <v>5</v>
      </c>
      <c r="B619">
        <v>2009</v>
      </c>
      <c r="C619">
        <v>187.6</v>
      </c>
      <c r="D619">
        <v>0</v>
      </c>
      <c r="E619">
        <f t="shared" si="69"/>
        <v>1.7286385139660494</v>
      </c>
      <c r="F619">
        <f>(MAX(E$2:E619) - E619)/MAX(E$2:E619)</f>
        <v>0.10769204985106898</v>
      </c>
      <c r="G619">
        <f t="shared" si="70"/>
        <v>-4.1999969479999999</v>
      </c>
      <c r="H619" t="str">
        <f t="shared" si="71"/>
        <v/>
      </c>
    </row>
    <row r="620" spans="1:8" x14ac:dyDescent="0.3">
      <c r="A620">
        <v>5</v>
      </c>
      <c r="B620">
        <v>2009</v>
      </c>
      <c r="C620">
        <v>186.1</v>
      </c>
      <c r="D620">
        <v>-2.8499908450000002</v>
      </c>
      <c r="E620">
        <f t="shared" si="69"/>
        <v>1.7021921016330106</v>
      </c>
      <c r="F620">
        <f>(MAX(E$2:E620) - E620)/MAX(E$2:E620)</f>
        <v>0.12134345457625072</v>
      </c>
      <c r="G620">
        <f t="shared" si="70"/>
        <v>-7.0499877929999997</v>
      </c>
      <c r="H620" t="str">
        <f t="shared" si="71"/>
        <v/>
      </c>
    </row>
    <row r="621" spans="1:8" x14ac:dyDescent="0.3">
      <c r="A621">
        <v>5</v>
      </c>
      <c r="B621">
        <v>2009</v>
      </c>
      <c r="C621">
        <v>185.1</v>
      </c>
      <c r="D621">
        <v>0.85000610399999998</v>
      </c>
      <c r="E621">
        <f t="shared" si="69"/>
        <v>1.7100009984611688</v>
      </c>
      <c r="F621">
        <f>(MAX(E$2:E621) - E621)/MAX(E$2:E621)</f>
        <v>0.11731257092685679</v>
      </c>
      <c r="G621">
        <f t="shared" si="70"/>
        <v>-6.1999816889999995</v>
      </c>
      <c r="H621" t="str">
        <f t="shared" si="71"/>
        <v/>
      </c>
    </row>
    <row r="622" spans="1:8" x14ac:dyDescent="0.3">
      <c r="A622">
        <v>5</v>
      </c>
      <c r="B622">
        <v>2009</v>
      </c>
      <c r="C622">
        <v>184.35</v>
      </c>
      <c r="D622">
        <v>1.1999969479999999</v>
      </c>
      <c r="E622">
        <f t="shared" si="69"/>
        <v>1.7211208464853136</v>
      </c>
      <c r="F622">
        <f>(MAX(E$2:E622) - E622)/MAX(E$2:E622)</f>
        <v>0.11157260348066859</v>
      </c>
      <c r="G622">
        <f t="shared" si="70"/>
        <v>-4.9999847409999996</v>
      </c>
      <c r="H622" t="str">
        <f t="shared" si="71"/>
        <v/>
      </c>
    </row>
    <row r="623" spans="1:8" x14ac:dyDescent="0.3">
      <c r="A623">
        <v>5</v>
      </c>
      <c r="B623">
        <v>2009</v>
      </c>
      <c r="C623">
        <v>188.25</v>
      </c>
      <c r="D623">
        <v>-4.1000061040000002</v>
      </c>
      <c r="E623">
        <f t="shared" si="69"/>
        <v>1.6836730410652065</v>
      </c>
      <c r="F623">
        <f>(MAX(E$2:E623) - E623)/MAX(E$2:E623)</f>
        <v>0.13090283025857782</v>
      </c>
      <c r="G623">
        <f t="shared" si="70"/>
        <v>-9.0999908450000007</v>
      </c>
      <c r="H623" t="str">
        <f t="shared" si="71"/>
        <v/>
      </c>
    </row>
    <row r="624" spans="1:8" x14ac:dyDescent="0.3">
      <c r="A624">
        <v>5</v>
      </c>
      <c r="B624">
        <v>2009</v>
      </c>
      <c r="C624">
        <v>190.1</v>
      </c>
      <c r="D624">
        <v>0.25</v>
      </c>
      <c r="E624">
        <f t="shared" si="69"/>
        <v>1.6858850207706566</v>
      </c>
      <c r="F624">
        <f>(MAX(E$2:E624) - E624)/MAX(E$2:E624)</f>
        <v>0.12976102584961974</v>
      </c>
      <c r="G624">
        <f t="shared" si="70"/>
        <v>-8.8499908450000007</v>
      </c>
      <c r="H624" t="str">
        <f t="shared" si="71"/>
        <v/>
      </c>
    </row>
    <row r="625" spans="1:8" x14ac:dyDescent="0.3">
      <c r="A625">
        <v>5</v>
      </c>
      <c r="B625">
        <v>2009</v>
      </c>
      <c r="C625">
        <v>190.05</v>
      </c>
      <c r="D625">
        <v>-0.80000305199999999</v>
      </c>
      <c r="E625">
        <f t="shared" si="69"/>
        <v>1.6787954945997769</v>
      </c>
      <c r="F625">
        <f>(MAX(E$2:E625) - E625)/MAX(E$2:E625)</f>
        <v>0.13342057671231045</v>
      </c>
      <c r="G625">
        <f t="shared" si="70"/>
        <v>-9.6499938969999999</v>
      </c>
      <c r="H625" t="str">
        <f t="shared" si="71"/>
        <v/>
      </c>
    </row>
    <row r="626" spans="1:8" x14ac:dyDescent="0.3">
      <c r="A626">
        <v>5</v>
      </c>
      <c r="B626">
        <v>2009</v>
      </c>
      <c r="C626">
        <v>187.15</v>
      </c>
      <c r="D626">
        <v>2</v>
      </c>
      <c r="E626">
        <f t="shared" si="69"/>
        <v>1.6967181950978283</v>
      </c>
      <c r="F626">
        <f>(MAX(E$2:E626) - E626)/MAX(E$2:E626)</f>
        <v>0.12416903683665574</v>
      </c>
      <c r="G626">
        <f t="shared" si="70"/>
        <v>-7.6499938969999999</v>
      </c>
      <c r="H626" t="str">
        <f t="shared" si="71"/>
        <v/>
      </c>
    </row>
    <row r="627" spans="1:8" x14ac:dyDescent="0.3">
      <c r="A627">
        <v>5</v>
      </c>
      <c r="B627">
        <v>2009</v>
      </c>
      <c r="C627">
        <v>184.5</v>
      </c>
      <c r="D627">
        <v>-1.0500030520000001</v>
      </c>
      <c r="E627">
        <f t="shared" si="69"/>
        <v>1.6870717033690834</v>
      </c>
      <c r="F627">
        <f>(MAX(E$2:E627) - E627)/MAX(E$2:E627)</f>
        <v>0.12914847076171407</v>
      </c>
      <c r="G627">
        <f t="shared" si="70"/>
        <v>-8.6999969489999991</v>
      </c>
      <c r="H627" t="str">
        <f t="shared" si="71"/>
        <v/>
      </c>
    </row>
    <row r="628" spans="1:8" x14ac:dyDescent="0.3">
      <c r="A628">
        <v>5</v>
      </c>
      <c r="B628">
        <v>2009</v>
      </c>
      <c r="C628">
        <v>186.2</v>
      </c>
      <c r="D628">
        <v>0.80000305199999999</v>
      </c>
      <c r="E628">
        <f t="shared" si="69"/>
        <v>1.6943129109368946</v>
      </c>
      <c r="F628">
        <f>(MAX(E$2:E628) - E628)/MAX(E$2:E628)</f>
        <v>0.12541062330012301</v>
      </c>
      <c r="G628">
        <f t="shared" si="70"/>
        <v>-7.899993896999999</v>
      </c>
      <c r="H628" t="str">
        <f t="shared" si="71"/>
        <v/>
      </c>
    </row>
    <row r="629" spans="1:8" x14ac:dyDescent="0.3">
      <c r="A629">
        <v>5</v>
      </c>
      <c r="B629">
        <v>2009</v>
      </c>
      <c r="C629">
        <v>184.5</v>
      </c>
      <c r="D629">
        <v>3</v>
      </c>
      <c r="E629">
        <f t="shared" si="69"/>
        <v>1.721835164563333</v>
      </c>
      <c r="F629">
        <f>(MAX(E$2:E629) - E629)/MAX(E$2:E629)</f>
        <v>0.11120387879080304</v>
      </c>
      <c r="G629">
        <f t="shared" si="70"/>
        <v>-4.899993896999999</v>
      </c>
      <c r="H629" t="str">
        <f t="shared" si="71"/>
        <v/>
      </c>
    </row>
    <row r="630" spans="1:8" x14ac:dyDescent="0.3">
      <c r="A630">
        <v>5</v>
      </c>
      <c r="B630">
        <v>2009</v>
      </c>
      <c r="C630">
        <v>179.95</v>
      </c>
      <c r="D630">
        <v>1</v>
      </c>
      <c r="E630">
        <f t="shared" si="69"/>
        <v>1.7313940049601029</v>
      </c>
      <c r="F630">
        <f>(MAX(E$2:E630) - E630)/MAX(E$2:E630)</f>
        <v>0.10626968971001408</v>
      </c>
      <c r="G630">
        <f t="shared" si="70"/>
        <v>-3.899993896999999</v>
      </c>
      <c r="H630" t="str">
        <f t="shared" si="71"/>
        <v/>
      </c>
    </row>
    <row r="631" spans="1:8" x14ac:dyDescent="0.3">
      <c r="A631">
        <v>5</v>
      </c>
      <c r="B631">
        <v>2009</v>
      </c>
      <c r="C631">
        <v>185.05</v>
      </c>
      <c r="D631">
        <v>0.65000915500000001</v>
      </c>
      <c r="E631">
        <f t="shared" si="69"/>
        <v>1.7374696414485222</v>
      </c>
      <c r="F631">
        <f>(MAX(E$2:E631) - E631)/MAX(E$2:E631)</f>
        <v>0.10313349975645736</v>
      </c>
      <c r="G631">
        <f t="shared" si="70"/>
        <v>-3.2499847419999988</v>
      </c>
      <c r="H631">
        <f>IF(A631=A632, "", IF(-C609*0.05 &gt; MIN(G611:G631), -C609*0.05, ""))</f>
        <v>-8.7850000000000001</v>
      </c>
    </row>
    <row r="632" spans="1:8" x14ac:dyDescent="0.3">
      <c r="A632">
        <v>6</v>
      </c>
      <c r="B632">
        <v>2009</v>
      </c>
      <c r="C632">
        <v>184.95</v>
      </c>
      <c r="D632">
        <v>0.34999084499999999</v>
      </c>
      <c r="E632">
        <f t="shared" si="69"/>
        <v>1.7407542609105631</v>
      </c>
      <c r="F632">
        <f>(MAX(E$2:E632) - E632)/MAX(E$2:E632)</f>
        <v>0.10143800816841647</v>
      </c>
      <c r="G632">
        <f t="shared" si="70"/>
        <v>0.34999084499999999</v>
      </c>
      <c r="H632" t="str">
        <f t="shared" si="71"/>
        <v/>
      </c>
    </row>
    <row r="633" spans="1:8" x14ac:dyDescent="0.3">
      <c r="A633">
        <v>6</v>
      </c>
      <c r="B633">
        <v>2009</v>
      </c>
      <c r="C633">
        <v>190.35</v>
      </c>
      <c r="D633">
        <v>2.9000091549999998</v>
      </c>
      <c r="E633">
        <f t="shared" si="69"/>
        <v>1.7672483774850452</v>
      </c>
      <c r="F633">
        <f>(MAX(E$2:E633) - E633)/MAX(E$2:E633)</f>
        <v>8.7761978934668167E-2</v>
      </c>
      <c r="G633">
        <f t="shared" si="70"/>
        <v>3.25</v>
      </c>
      <c r="H633" t="str">
        <f t="shared" si="71"/>
        <v/>
      </c>
    </row>
    <row r="634" spans="1:8" x14ac:dyDescent="0.3">
      <c r="A634">
        <v>6</v>
      </c>
      <c r="B634">
        <v>2009</v>
      </c>
      <c r="C634">
        <v>188.6</v>
      </c>
      <c r="D634">
        <v>-1.5</v>
      </c>
      <c r="E634">
        <f t="shared" si="69"/>
        <v>1.7532069050902341</v>
      </c>
      <c r="F634">
        <f>(MAX(E$2:E634) - E634)/MAX(E$2:E634)</f>
        <v>9.5010063105221754E-2</v>
      </c>
      <c r="G634">
        <f t="shared" si="70"/>
        <v>1.75</v>
      </c>
      <c r="H634" t="str">
        <f t="shared" si="71"/>
        <v/>
      </c>
    </row>
    <row r="635" spans="1:8" x14ac:dyDescent="0.3">
      <c r="A635">
        <v>6</v>
      </c>
      <c r="B635">
        <v>2009</v>
      </c>
      <c r="C635">
        <v>186.45</v>
      </c>
      <c r="D635">
        <v>5.0003051999999999E-2</v>
      </c>
      <c r="E635">
        <f t="shared" si="69"/>
        <v>1.7536766183127921</v>
      </c>
      <c r="F635">
        <f>(MAX(E$2:E635) - E635)/MAX(E$2:E635)</f>
        <v>9.4767601283740691E-2</v>
      </c>
      <c r="G635">
        <f t="shared" si="70"/>
        <v>1.8000030520000001</v>
      </c>
      <c r="H635" t="str">
        <f t="shared" si="71"/>
        <v/>
      </c>
    </row>
    <row r="636" spans="1:8" x14ac:dyDescent="0.3">
      <c r="A636">
        <v>6</v>
      </c>
      <c r="B636">
        <v>2009</v>
      </c>
      <c r="C636">
        <v>183.75</v>
      </c>
      <c r="D636">
        <v>-1.75</v>
      </c>
      <c r="E636">
        <f t="shared" si="69"/>
        <v>1.7369916379157018</v>
      </c>
      <c r="F636">
        <f>(MAX(E$2:E636) - E636)/MAX(E$2:E636)</f>
        <v>0.10338024096295541</v>
      </c>
      <c r="G636">
        <f t="shared" si="70"/>
        <v>5.0003052000000103E-2</v>
      </c>
      <c r="H636" t="str">
        <f t="shared" si="71"/>
        <v/>
      </c>
    </row>
    <row r="637" spans="1:8" x14ac:dyDescent="0.3">
      <c r="A637">
        <v>6</v>
      </c>
      <c r="B637">
        <v>2009</v>
      </c>
      <c r="C637">
        <v>184.05</v>
      </c>
      <c r="D637">
        <v>0.14999389599999999</v>
      </c>
      <c r="E637">
        <f t="shared" si="69"/>
        <v>1.7384058058317426</v>
      </c>
      <c r="F637">
        <f>(MAX(E$2:E637) - E637)/MAX(E$2:E637)</f>
        <v>0.10265025996106643</v>
      </c>
      <c r="G637">
        <f t="shared" si="70"/>
        <v>0.19999694800000009</v>
      </c>
      <c r="H637" t="str">
        <f t="shared" si="71"/>
        <v/>
      </c>
    </row>
    <row r="638" spans="1:8" x14ac:dyDescent="0.3">
      <c r="A638">
        <v>6</v>
      </c>
      <c r="B638">
        <v>2009</v>
      </c>
      <c r="C638">
        <v>186.15</v>
      </c>
      <c r="D638">
        <v>-1.75</v>
      </c>
      <c r="E638">
        <f t="shared" si="69"/>
        <v>1.7220793596859174</v>
      </c>
      <c r="F638">
        <f>(MAX(E$2:E638) - E638)/MAX(E$2:E638)</f>
        <v>0.11107782742291482</v>
      </c>
      <c r="G638">
        <f t="shared" si="70"/>
        <v>-1.5500030519999999</v>
      </c>
      <c r="H638" t="str">
        <f t="shared" si="71"/>
        <v/>
      </c>
    </row>
    <row r="639" spans="1:8" x14ac:dyDescent="0.3">
      <c r="A639">
        <v>6</v>
      </c>
      <c r="B639">
        <v>2009</v>
      </c>
      <c r="C639">
        <v>182.9</v>
      </c>
      <c r="D639">
        <v>1.5499877929999999</v>
      </c>
      <c r="E639">
        <f t="shared" si="69"/>
        <v>1.7366585438526989</v>
      </c>
      <c r="F639">
        <f>(MAX(E$2:E639) - E639)/MAX(E$2:E639)</f>
        <v>0.10355218117958459</v>
      </c>
      <c r="G639">
        <f t="shared" si="70"/>
        <v>-1.5258999999989697E-5</v>
      </c>
      <c r="H639" t="str">
        <f t="shared" si="71"/>
        <v/>
      </c>
    </row>
    <row r="640" spans="1:8" x14ac:dyDescent="0.3">
      <c r="A640">
        <v>6</v>
      </c>
      <c r="B640">
        <v>2009</v>
      </c>
      <c r="C640">
        <v>187.8</v>
      </c>
      <c r="D640">
        <v>0.44999694800000001</v>
      </c>
      <c r="E640">
        <f t="shared" si="69"/>
        <v>1.7408156767249425</v>
      </c>
      <c r="F640">
        <f>(MAX(E$2:E640) - E640)/MAX(E$2:E640)</f>
        <v>0.10140630586686938</v>
      </c>
      <c r="G640">
        <f t="shared" si="70"/>
        <v>0.44998168900000002</v>
      </c>
      <c r="H640" t="str">
        <f t="shared" si="71"/>
        <v/>
      </c>
    </row>
    <row r="641" spans="1:8" x14ac:dyDescent="0.3">
      <c r="A641">
        <v>6</v>
      </c>
      <c r="B641">
        <v>2009</v>
      </c>
      <c r="C641">
        <v>190.85</v>
      </c>
      <c r="D641">
        <v>-1</v>
      </c>
      <c r="E641">
        <f t="shared" si="69"/>
        <v>1.7317034165151011</v>
      </c>
      <c r="F641">
        <f>(MAX(E$2:E641) - E641)/MAX(E$2:E641)</f>
        <v>0.10610997419508007</v>
      </c>
      <c r="G641">
        <f t="shared" si="70"/>
        <v>-0.55001831099999998</v>
      </c>
      <c r="H641" t="str">
        <f t="shared" si="71"/>
        <v/>
      </c>
    </row>
    <row r="642" spans="1:8" x14ac:dyDescent="0.3">
      <c r="A642">
        <v>6</v>
      </c>
      <c r="B642">
        <v>2009</v>
      </c>
      <c r="C642">
        <v>190.35</v>
      </c>
      <c r="D642">
        <v>-0.15000915500000001</v>
      </c>
      <c r="E642">
        <f t="shared" si="69"/>
        <v>1.730340077429964</v>
      </c>
      <c r="F642">
        <f>(MAX(E$2:E642) - E642)/MAX(E$2:E642)</f>
        <v>0.10681371780288938</v>
      </c>
      <c r="G642">
        <f t="shared" si="70"/>
        <v>-0.70002746599999999</v>
      </c>
      <c r="H642" t="str">
        <f t="shared" si="71"/>
        <v/>
      </c>
    </row>
    <row r="643" spans="1:8" x14ac:dyDescent="0.3">
      <c r="A643">
        <v>6</v>
      </c>
      <c r="B643">
        <v>2009</v>
      </c>
      <c r="C643">
        <v>186.45</v>
      </c>
      <c r="D643">
        <v>-1.8000030520000001</v>
      </c>
      <c r="E643">
        <f t="shared" si="69"/>
        <v>1.7136519422572556</v>
      </c>
      <c r="F643">
        <f>(MAX(E$2:E643) - E643)/MAX(E$2:E643)</f>
        <v>0.11542798594944542</v>
      </c>
      <c r="G643">
        <f t="shared" si="70"/>
        <v>-2.500030518</v>
      </c>
      <c r="H643" t="str">
        <f t="shared" si="71"/>
        <v/>
      </c>
    </row>
    <row r="644" spans="1:8" x14ac:dyDescent="0.3">
      <c r="A644">
        <v>6</v>
      </c>
      <c r="B644">
        <v>2009</v>
      </c>
      <c r="C644">
        <v>185.8</v>
      </c>
      <c r="D644">
        <v>0.19999694800000001</v>
      </c>
      <c r="E644">
        <f t="shared" ref="E644:E707" si="72">(D644/C644*$G$2+1)*E643*$H$2+(1-$H$2)*E643</f>
        <v>1.7154946894759171</v>
      </c>
      <c r="F644">
        <f>(MAX(E$2:E644) - E644)/MAX(E$2:E644)</f>
        <v>0.11447677609264664</v>
      </c>
      <c r="G644">
        <f t="shared" si="70"/>
        <v>-2.3000335700000001</v>
      </c>
      <c r="H644" t="str">
        <f t="shared" si="71"/>
        <v/>
      </c>
    </row>
    <row r="645" spans="1:8" x14ac:dyDescent="0.3">
      <c r="A645">
        <v>6</v>
      </c>
      <c r="B645">
        <v>2009</v>
      </c>
      <c r="C645">
        <v>184.9</v>
      </c>
      <c r="D645">
        <v>0.450012207</v>
      </c>
      <c r="E645">
        <f t="shared" si="72"/>
        <v>1.7196657092582672</v>
      </c>
      <c r="F645">
        <f>(MAX(E$2:E645) - E645)/MAX(E$2:E645)</f>
        <v>0.11232373247945049</v>
      </c>
      <c r="G645">
        <f t="shared" ref="G645:G708" si="73">IF(A645&lt;&gt;A644, D645, D645+G644)</f>
        <v>-1.8500213630000002</v>
      </c>
      <c r="H645" t="str">
        <f t="shared" si="71"/>
        <v/>
      </c>
    </row>
    <row r="646" spans="1:8" x14ac:dyDescent="0.3">
      <c r="A646">
        <v>6</v>
      </c>
      <c r="B646">
        <v>2009</v>
      </c>
      <c r="C646">
        <v>184.5</v>
      </c>
      <c r="D646">
        <v>-0.85000610399999998</v>
      </c>
      <c r="E646">
        <f t="shared" si="72"/>
        <v>1.7117509958525257</v>
      </c>
      <c r="F646">
        <f>(MAX(E$2:E646) - E646)/MAX(E$2:E646)</f>
        <v>0.11640923771263555</v>
      </c>
      <c r="G646">
        <f t="shared" si="73"/>
        <v>-2.700027467</v>
      </c>
      <c r="H646" t="str">
        <f t="shared" si="71"/>
        <v/>
      </c>
    </row>
    <row r="647" spans="1:8" x14ac:dyDescent="0.3">
      <c r="A647">
        <v>6</v>
      </c>
      <c r="B647">
        <v>2009</v>
      </c>
      <c r="C647">
        <v>183.85</v>
      </c>
      <c r="D647">
        <v>0</v>
      </c>
      <c r="E647">
        <f t="shared" si="72"/>
        <v>1.7117509958525257</v>
      </c>
      <c r="F647">
        <f>(MAX(E$2:E647) - E647)/MAX(E$2:E647)</f>
        <v>0.11640923771263555</v>
      </c>
      <c r="G647">
        <f t="shared" si="73"/>
        <v>-2.700027467</v>
      </c>
      <c r="H647" t="str">
        <f t="shared" si="71"/>
        <v/>
      </c>
    </row>
    <row r="648" spans="1:8" x14ac:dyDescent="0.3">
      <c r="A648">
        <v>6</v>
      </c>
      <c r="B648">
        <v>2009</v>
      </c>
      <c r="C648">
        <v>183.55</v>
      </c>
      <c r="D648">
        <v>2.8000030520000001</v>
      </c>
      <c r="E648">
        <f t="shared" si="72"/>
        <v>1.7378371582313785</v>
      </c>
      <c r="F648">
        <f>(MAX(E$2:E648) - E648)/MAX(E$2:E648)</f>
        <v>0.10294379083553125</v>
      </c>
      <c r="G648">
        <f t="shared" si="73"/>
        <v>9.9975585000000144E-2</v>
      </c>
      <c r="H648" t="str">
        <f t="shared" si="71"/>
        <v/>
      </c>
    </row>
    <row r="649" spans="1:8" x14ac:dyDescent="0.3">
      <c r="A649">
        <v>6</v>
      </c>
      <c r="B649">
        <v>2009</v>
      </c>
      <c r="C649">
        <v>182.2</v>
      </c>
      <c r="D649">
        <v>0.30000305199999999</v>
      </c>
      <c r="E649">
        <f t="shared" si="72"/>
        <v>1.7406957482143481</v>
      </c>
      <c r="F649">
        <f>(MAX(E$2:E649) - E649)/MAX(E$2:E649)</f>
        <v>0.10146821190597953</v>
      </c>
      <c r="G649">
        <f t="shared" si="73"/>
        <v>0.39997863700000014</v>
      </c>
      <c r="H649" t="str">
        <f t="shared" si="71"/>
        <v/>
      </c>
    </row>
    <row r="650" spans="1:8" x14ac:dyDescent="0.3">
      <c r="A650">
        <v>6</v>
      </c>
      <c r="B650">
        <v>2009</v>
      </c>
      <c r="C650">
        <v>183</v>
      </c>
      <c r="D650">
        <v>-0.69999694800000001</v>
      </c>
      <c r="E650">
        <f t="shared" si="72"/>
        <v>1.7340440365780887</v>
      </c>
      <c r="F650">
        <f>(MAX(E$2:E650) - E650)/MAX(E$2:E650)</f>
        <v>0.10490176676847927</v>
      </c>
      <c r="G650">
        <f t="shared" si="73"/>
        <v>-0.30001831099999987</v>
      </c>
      <c r="H650" t="str">
        <f t="shared" si="71"/>
        <v/>
      </c>
    </row>
    <row r="651" spans="1:8" x14ac:dyDescent="0.3">
      <c r="A651">
        <v>6</v>
      </c>
      <c r="B651">
        <v>2009</v>
      </c>
      <c r="C651">
        <v>188.15</v>
      </c>
      <c r="D651">
        <v>-1.349990845</v>
      </c>
      <c r="E651">
        <f t="shared" si="72"/>
        <v>1.7216145780044343</v>
      </c>
      <c r="F651">
        <f>(MAX(E$2:E651) - E651)/MAX(E$2:E651)</f>
        <v>0.11131774362640114</v>
      </c>
      <c r="G651">
        <f t="shared" si="73"/>
        <v>-1.6500091559999999</v>
      </c>
      <c r="H651" t="str">
        <f t="shared" si="71"/>
        <v/>
      </c>
    </row>
    <row r="652" spans="1:8" x14ac:dyDescent="0.3">
      <c r="A652">
        <v>6</v>
      </c>
      <c r="B652">
        <v>2009</v>
      </c>
      <c r="C652">
        <v>188.3</v>
      </c>
      <c r="D652">
        <v>-0.40000915500000001</v>
      </c>
      <c r="E652">
        <f t="shared" si="72"/>
        <v>1.7179609777336395</v>
      </c>
      <c r="F652">
        <f>(MAX(E$2:E652) - E652)/MAX(E$2:E652)</f>
        <v>0.11320369985262026</v>
      </c>
      <c r="G652">
        <f t="shared" si="73"/>
        <v>-2.0500183109999996</v>
      </c>
      <c r="H652" t="str">
        <f t="shared" si="71"/>
        <v/>
      </c>
    </row>
    <row r="653" spans="1:8" x14ac:dyDescent="0.3">
      <c r="A653">
        <v>6</v>
      </c>
      <c r="B653">
        <v>2009</v>
      </c>
      <c r="C653">
        <v>188.8</v>
      </c>
      <c r="D653">
        <v>-1.350006104</v>
      </c>
      <c r="E653">
        <f t="shared" si="72"/>
        <v>1.7056890574552082</v>
      </c>
      <c r="F653">
        <f>(MAX(E$2:E653) - E653)/MAX(E$2:E653)</f>
        <v>0.11953835683241568</v>
      </c>
      <c r="G653">
        <f t="shared" si="73"/>
        <v>-3.4000244149999999</v>
      </c>
      <c r="H653" t="str">
        <f t="shared" si="71"/>
        <v/>
      </c>
    </row>
    <row r="654" spans="1:8" x14ac:dyDescent="0.3">
      <c r="A654">
        <v>7</v>
      </c>
      <c r="B654">
        <v>2009</v>
      </c>
      <c r="C654">
        <v>186.7</v>
      </c>
      <c r="D654">
        <v>0.19999694800000001</v>
      </c>
      <c r="E654">
        <f t="shared" si="72"/>
        <v>1.7075144001071756</v>
      </c>
      <c r="F654">
        <f>(MAX(E$2:E654) - E654)/MAX(E$2:E654)</f>
        <v>0.11859613105939414</v>
      </c>
      <c r="G654">
        <f t="shared" si="73"/>
        <v>0.19999694800000001</v>
      </c>
      <c r="H654" t="str">
        <f t="shared" si="71"/>
        <v/>
      </c>
    </row>
    <row r="655" spans="1:8" x14ac:dyDescent="0.3">
      <c r="A655">
        <v>7</v>
      </c>
      <c r="B655">
        <v>2009</v>
      </c>
      <c r="C655">
        <v>191.3</v>
      </c>
      <c r="D655">
        <v>0.60000610399999998</v>
      </c>
      <c r="E655">
        <f t="shared" si="72"/>
        <v>1.7128646068174185</v>
      </c>
      <c r="F655">
        <f>(MAX(E$2:E655) - E655)/MAX(E$2:E655)</f>
        <v>0.11583440155729208</v>
      </c>
      <c r="G655">
        <f t="shared" si="73"/>
        <v>0.80000305199999999</v>
      </c>
      <c r="H655" t="str">
        <f t="shared" si="71"/>
        <v/>
      </c>
    </row>
    <row r="656" spans="1:8" x14ac:dyDescent="0.3">
      <c r="A656">
        <v>7</v>
      </c>
      <c r="B656">
        <v>2009</v>
      </c>
      <c r="C656">
        <v>187.15</v>
      </c>
      <c r="D656">
        <v>-3</v>
      </c>
      <c r="E656">
        <f t="shared" si="72"/>
        <v>1.6854349769663268</v>
      </c>
      <c r="F656">
        <f>(MAX(E$2:E656) - E656)/MAX(E$2:E656)</f>
        <v>0.12999333449094314</v>
      </c>
      <c r="G656">
        <f t="shared" si="73"/>
        <v>-2.1999969479999999</v>
      </c>
      <c r="H656" t="str">
        <f t="shared" si="71"/>
        <v/>
      </c>
    </row>
    <row r="657" spans="1:8" x14ac:dyDescent="0.3">
      <c r="A657">
        <v>7</v>
      </c>
      <c r="B657">
        <v>2009</v>
      </c>
      <c r="C657">
        <v>191.15</v>
      </c>
      <c r="D657">
        <v>-0.14999389599999999</v>
      </c>
      <c r="E657">
        <f t="shared" si="72"/>
        <v>1.6841137519927918</v>
      </c>
      <c r="F657">
        <f>(MAX(E$2:E657) - E657)/MAX(E$2:E657)</f>
        <v>0.1306753391658915</v>
      </c>
      <c r="G657">
        <f t="shared" si="73"/>
        <v>-2.3499908439999997</v>
      </c>
      <c r="H657" t="str">
        <f t="shared" si="71"/>
        <v/>
      </c>
    </row>
    <row r="658" spans="1:8" x14ac:dyDescent="0.3">
      <c r="A658">
        <v>7</v>
      </c>
      <c r="B658">
        <v>2009</v>
      </c>
      <c r="C658">
        <v>193.4</v>
      </c>
      <c r="D658">
        <v>0.59999084499999999</v>
      </c>
      <c r="E658">
        <f t="shared" si="72"/>
        <v>1.6893332058723218</v>
      </c>
      <c r="F658">
        <f>(MAX(E$2:E658) - E658)/MAX(E$2:E658)</f>
        <v>0.12798110312144814</v>
      </c>
      <c r="G658">
        <f t="shared" si="73"/>
        <v>-1.7499999989999997</v>
      </c>
      <c r="H658" t="str">
        <f t="shared" si="71"/>
        <v/>
      </c>
    </row>
    <row r="659" spans="1:8" x14ac:dyDescent="0.3">
      <c r="A659">
        <v>7</v>
      </c>
      <c r="B659">
        <v>2009</v>
      </c>
      <c r="C659">
        <v>192.3</v>
      </c>
      <c r="D659">
        <v>1</v>
      </c>
      <c r="E659">
        <f t="shared" si="72"/>
        <v>1.6981093050541547</v>
      </c>
      <c r="F659">
        <f>(MAX(E$2:E659) - E659)/MAX(E$2:E659)</f>
        <v>0.12345095815014455</v>
      </c>
      <c r="G659">
        <f t="shared" si="73"/>
        <v>-0.7499999989999997</v>
      </c>
      <c r="H659" t="str">
        <f t="shared" si="71"/>
        <v/>
      </c>
    </row>
    <row r="660" spans="1:8" x14ac:dyDescent="0.3">
      <c r="A660">
        <v>7</v>
      </c>
      <c r="B660">
        <v>2009</v>
      </c>
      <c r="C660">
        <v>192.85</v>
      </c>
      <c r="D660">
        <v>-0.44999694800000001</v>
      </c>
      <c r="E660">
        <f t="shared" si="72"/>
        <v>1.6941508925022224</v>
      </c>
      <c r="F660">
        <f>(MAX(E$2:E660) - E660)/MAX(E$2:E660)</f>
        <v>0.1254942557867075</v>
      </c>
      <c r="G660">
        <f t="shared" si="73"/>
        <v>-1.1999969469999998</v>
      </c>
      <c r="H660" t="str">
        <f t="shared" si="71"/>
        <v/>
      </c>
    </row>
    <row r="661" spans="1:8" x14ac:dyDescent="0.3">
      <c r="A661">
        <v>7</v>
      </c>
      <c r="B661">
        <v>2009</v>
      </c>
      <c r="C661">
        <v>192.45</v>
      </c>
      <c r="D661">
        <v>-0.14999389599999999</v>
      </c>
      <c r="E661">
        <f t="shared" si="72"/>
        <v>1.6928318060876446</v>
      </c>
      <c r="F661">
        <f>(MAX(E$2:E661) - E661)/MAX(E$2:E661)</f>
        <v>0.12617515655638936</v>
      </c>
      <c r="G661">
        <f t="shared" si="73"/>
        <v>-1.3499908429999998</v>
      </c>
      <c r="H661" t="str">
        <f t="shared" si="71"/>
        <v/>
      </c>
    </row>
    <row r="662" spans="1:8" x14ac:dyDescent="0.3">
      <c r="A662">
        <v>7</v>
      </c>
      <c r="B662">
        <v>2009</v>
      </c>
      <c r="C662">
        <v>192.3</v>
      </c>
      <c r="D662">
        <v>0</v>
      </c>
      <c r="E662">
        <f t="shared" si="72"/>
        <v>1.6928318060876446</v>
      </c>
      <c r="F662">
        <f>(MAX(E$2:E662) - E662)/MAX(E$2:E662)</f>
        <v>0.12617515655638936</v>
      </c>
      <c r="G662">
        <f t="shared" si="73"/>
        <v>-1.3499908429999998</v>
      </c>
      <c r="H662" t="str">
        <f t="shared" si="71"/>
        <v/>
      </c>
    </row>
    <row r="663" spans="1:8" x14ac:dyDescent="0.3">
      <c r="A663">
        <v>7</v>
      </c>
      <c r="B663">
        <v>2009</v>
      </c>
      <c r="C663">
        <v>188.85</v>
      </c>
      <c r="D663">
        <v>2.4500122069999999</v>
      </c>
      <c r="E663">
        <f t="shared" si="72"/>
        <v>1.714771499657797</v>
      </c>
      <c r="F663">
        <f>(MAX(E$2:E663) - E663)/MAX(E$2:E663)</f>
        <v>0.11485008029648207</v>
      </c>
      <c r="G663">
        <f t="shared" si="73"/>
        <v>1.1000213640000001</v>
      </c>
      <c r="H663" t="str">
        <f t="shared" si="71"/>
        <v/>
      </c>
    </row>
    <row r="664" spans="1:8" x14ac:dyDescent="0.3">
      <c r="A664">
        <v>7</v>
      </c>
      <c r="B664">
        <v>2009</v>
      </c>
      <c r="C664">
        <v>189.65</v>
      </c>
      <c r="D664">
        <v>-1.899993896</v>
      </c>
      <c r="E664">
        <f t="shared" si="72"/>
        <v>1.697609372966512</v>
      </c>
      <c r="F664">
        <f>(MAX(E$2:E664) - E664)/MAX(E$2:E664)</f>
        <v>0.12370901868317907</v>
      </c>
      <c r="G664">
        <f t="shared" si="73"/>
        <v>-0.79997253199999996</v>
      </c>
      <c r="H664" t="str">
        <f t="shared" si="71"/>
        <v/>
      </c>
    </row>
    <row r="665" spans="1:8" x14ac:dyDescent="0.3">
      <c r="A665">
        <v>7</v>
      </c>
      <c r="B665">
        <v>2009</v>
      </c>
      <c r="C665">
        <v>194.25</v>
      </c>
      <c r="D665">
        <v>-2.8000030520000001</v>
      </c>
      <c r="E665">
        <f t="shared" si="72"/>
        <v>1.6731637713501175</v>
      </c>
      <c r="F665">
        <f>(MAX(E$2:E665) - E665)/MAX(E$2:E665)</f>
        <v>0.13632762256840456</v>
      </c>
      <c r="G665">
        <f t="shared" si="73"/>
        <v>-3.5999755840000001</v>
      </c>
      <c r="H665" t="str">
        <f t="shared" ref="H665:H728" si="74">IF(A665=A666, "", IF(-C643*0.05 &gt; MIN(G644:G665), -C643*0.05, ""))</f>
        <v/>
      </c>
    </row>
    <row r="666" spans="1:8" x14ac:dyDescent="0.3">
      <c r="A666">
        <v>7</v>
      </c>
      <c r="B666">
        <v>2009</v>
      </c>
      <c r="C666">
        <v>195.7</v>
      </c>
      <c r="D666">
        <v>-1.0500030520000001</v>
      </c>
      <c r="E666">
        <f t="shared" si="72"/>
        <v>1.6641956045675572</v>
      </c>
      <c r="F666">
        <f>(MAX(E$2:E666) - E666)/MAX(E$2:E666)</f>
        <v>0.14095691114070422</v>
      </c>
      <c r="G666">
        <f t="shared" si="73"/>
        <v>-4.6499786360000002</v>
      </c>
      <c r="H666" t="str">
        <f t="shared" si="74"/>
        <v/>
      </c>
    </row>
    <row r="667" spans="1:8" x14ac:dyDescent="0.3">
      <c r="A667">
        <v>7</v>
      </c>
      <c r="B667">
        <v>2009</v>
      </c>
      <c r="C667">
        <v>196.4</v>
      </c>
      <c r="D667">
        <v>-0.799987793</v>
      </c>
      <c r="E667">
        <f t="shared" si="72"/>
        <v>1.6574236858677127</v>
      </c>
      <c r="F667">
        <f>(MAX(E$2:E667) - E667)/MAX(E$2:E667)</f>
        <v>0.14445251582891039</v>
      </c>
      <c r="G667">
        <f t="shared" si="73"/>
        <v>-5.4499664289999998</v>
      </c>
      <c r="H667" t="str">
        <f t="shared" si="74"/>
        <v/>
      </c>
    </row>
    <row r="668" spans="1:8" x14ac:dyDescent="0.3">
      <c r="A668">
        <v>7</v>
      </c>
      <c r="B668">
        <v>2009</v>
      </c>
      <c r="C668">
        <v>201.95</v>
      </c>
      <c r="D668">
        <v>1.25</v>
      </c>
      <c r="E668">
        <f t="shared" si="72"/>
        <v>1.6676723010087242</v>
      </c>
      <c r="F668">
        <f>(MAX(E$2:E668) - E668)/MAX(E$2:E668)</f>
        <v>0.13916227111062057</v>
      </c>
      <c r="G668">
        <f t="shared" si="73"/>
        <v>-4.1999664289999998</v>
      </c>
      <c r="H668" t="str">
        <f t="shared" si="74"/>
        <v/>
      </c>
    </row>
    <row r="669" spans="1:8" x14ac:dyDescent="0.3">
      <c r="A669">
        <v>7</v>
      </c>
      <c r="B669">
        <v>2009</v>
      </c>
      <c r="C669">
        <v>202.35</v>
      </c>
      <c r="D669">
        <v>-0.35000610399999998</v>
      </c>
      <c r="E669">
        <f t="shared" si="72"/>
        <v>1.6647906020250822</v>
      </c>
      <c r="F669">
        <f>(MAX(E$2:E669) - E669)/MAX(E$2:E669)</f>
        <v>0.14064977870244225</v>
      </c>
      <c r="G669">
        <f t="shared" si="73"/>
        <v>-4.549972533</v>
      </c>
      <c r="H669" t="str">
        <f t="shared" si="74"/>
        <v/>
      </c>
    </row>
    <row r="670" spans="1:8" x14ac:dyDescent="0.3">
      <c r="A670">
        <v>7</v>
      </c>
      <c r="B670">
        <v>2009</v>
      </c>
      <c r="C670">
        <v>202.8</v>
      </c>
      <c r="D670">
        <v>0</v>
      </c>
      <c r="E670">
        <f t="shared" si="72"/>
        <v>1.6647906020250822</v>
      </c>
      <c r="F670">
        <f>(MAX(E$2:E670) - E670)/MAX(E$2:E670)</f>
        <v>0.14064977870244225</v>
      </c>
      <c r="G670">
        <f t="shared" si="73"/>
        <v>-4.549972533</v>
      </c>
      <c r="H670" t="str">
        <f t="shared" si="74"/>
        <v/>
      </c>
    </row>
    <row r="671" spans="1:8" x14ac:dyDescent="0.3">
      <c r="A671">
        <v>7</v>
      </c>
      <c r="B671">
        <v>2009</v>
      </c>
      <c r="C671">
        <v>204</v>
      </c>
      <c r="D671">
        <v>-1</v>
      </c>
      <c r="E671">
        <f t="shared" si="72"/>
        <v>1.6566380245181063</v>
      </c>
      <c r="F671">
        <f>(MAX(E$2:E671) - E671)/MAX(E$2:E671)</f>
        <v>0.1448580672861495</v>
      </c>
      <c r="G671">
        <f t="shared" si="73"/>
        <v>-5.549972533</v>
      </c>
      <c r="H671" t="str">
        <f t="shared" si="74"/>
        <v/>
      </c>
    </row>
    <row r="672" spans="1:8" x14ac:dyDescent="0.3">
      <c r="A672">
        <v>7</v>
      </c>
      <c r="B672">
        <v>2009</v>
      </c>
      <c r="C672">
        <v>205</v>
      </c>
      <c r="D672">
        <v>-0.75</v>
      </c>
      <c r="E672">
        <f t="shared" si="72"/>
        <v>1.6505832145675199</v>
      </c>
      <c r="F672">
        <f>(MAX(E$2:E672) - E672)/MAX(E$2:E672)</f>
        <v>0.14798350676461711</v>
      </c>
      <c r="G672">
        <f t="shared" si="73"/>
        <v>-6.299972533</v>
      </c>
      <c r="H672" t="str">
        <f t="shared" si="74"/>
        <v/>
      </c>
    </row>
    <row r="673" spans="1:8" x14ac:dyDescent="0.3">
      <c r="A673">
        <v>7</v>
      </c>
      <c r="B673">
        <v>2009</v>
      </c>
      <c r="C673">
        <v>205.95</v>
      </c>
      <c r="D673">
        <v>0.40000915500000001</v>
      </c>
      <c r="E673">
        <f t="shared" si="72"/>
        <v>1.6537858761286726</v>
      </c>
      <c r="F673">
        <f>(MAX(E$2:E673) - E673)/MAX(E$2:E673)</f>
        <v>0.14633032112194835</v>
      </c>
      <c r="G673">
        <f t="shared" si="73"/>
        <v>-5.8999633779999998</v>
      </c>
      <c r="H673" t="str">
        <f t="shared" si="74"/>
        <v/>
      </c>
    </row>
    <row r="674" spans="1:8" x14ac:dyDescent="0.3">
      <c r="A674">
        <v>7</v>
      </c>
      <c r="B674">
        <v>2009</v>
      </c>
      <c r="C674">
        <v>206.85</v>
      </c>
      <c r="D674">
        <v>-0.34999084499999999</v>
      </c>
      <c r="E674">
        <f t="shared" si="72"/>
        <v>1.6509904634802843</v>
      </c>
      <c r="F674">
        <f>(MAX(E$2:E674) - E674)/MAX(E$2:E674)</f>
        <v>0.14777328846876561</v>
      </c>
      <c r="G674">
        <f t="shared" si="73"/>
        <v>-6.2499542229999996</v>
      </c>
      <c r="H674" t="str">
        <f t="shared" si="74"/>
        <v/>
      </c>
    </row>
    <row r="675" spans="1:8" x14ac:dyDescent="0.3">
      <c r="A675">
        <v>7</v>
      </c>
      <c r="B675">
        <v>2009</v>
      </c>
      <c r="C675">
        <v>206.85</v>
      </c>
      <c r="D675">
        <v>-0.55000305199999999</v>
      </c>
      <c r="E675">
        <f t="shared" si="72"/>
        <v>1.6466049583125622</v>
      </c>
      <c r="F675">
        <f>(MAX(E$2:E675) - E675)/MAX(E$2:E675)</f>
        <v>0.15003704754561248</v>
      </c>
      <c r="G675">
        <f t="shared" si="73"/>
        <v>-6.7999572749999997</v>
      </c>
      <c r="H675" t="str">
        <f t="shared" si="74"/>
        <v/>
      </c>
    </row>
    <row r="676" spans="1:8" x14ac:dyDescent="0.3">
      <c r="A676">
        <v>7</v>
      </c>
      <c r="B676">
        <v>2009</v>
      </c>
      <c r="C676">
        <v>208.8</v>
      </c>
      <c r="D676">
        <v>-0.35000610399999998</v>
      </c>
      <c r="E676">
        <f t="shared" si="72"/>
        <v>1.6438475566626589</v>
      </c>
      <c r="F676">
        <f>(MAX(E$2:E676) - E676)/MAX(E$2:E676)</f>
        <v>0.15146039395036043</v>
      </c>
      <c r="G676">
        <f t="shared" si="73"/>
        <v>-7.1499633789999999</v>
      </c>
      <c r="H676" t="str">
        <f t="shared" si="74"/>
        <v/>
      </c>
    </row>
    <row r="677" spans="1:8" x14ac:dyDescent="0.3">
      <c r="A677">
        <v>8</v>
      </c>
      <c r="B677">
        <v>2009</v>
      </c>
      <c r="C677">
        <v>212.05</v>
      </c>
      <c r="D677">
        <v>0.55000305199999999</v>
      </c>
      <c r="E677">
        <f t="shared" si="72"/>
        <v>1.6481070098671577</v>
      </c>
      <c r="F677">
        <f>(MAX(E$2:E677) - E677)/MAX(E$2:E677)</f>
        <v>0.14926170178484718</v>
      </c>
      <c r="G677">
        <f t="shared" si="73"/>
        <v>0.55000305199999999</v>
      </c>
      <c r="H677" t="str">
        <f t="shared" si="74"/>
        <v/>
      </c>
    </row>
    <row r="678" spans="1:8" x14ac:dyDescent="0.3">
      <c r="A678">
        <v>8</v>
      </c>
      <c r="B678">
        <v>2009</v>
      </c>
      <c r="C678">
        <v>213.3</v>
      </c>
      <c r="D678">
        <v>-1.400009155</v>
      </c>
      <c r="E678">
        <f t="shared" si="72"/>
        <v>1.637300364122519</v>
      </c>
      <c r="F678">
        <f>(MAX(E$2:E678) - E678)/MAX(E$2:E678)</f>
        <v>0.15483999697755377</v>
      </c>
      <c r="G678">
        <f t="shared" si="73"/>
        <v>-0.85000610300000001</v>
      </c>
      <c r="H678" t="str">
        <f t="shared" si="74"/>
        <v/>
      </c>
    </row>
    <row r="679" spans="1:8" x14ac:dyDescent="0.3">
      <c r="A679">
        <v>8</v>
      </c>
      <c r="B679">
        <v>2009</v>
      </c>
      <c r="C679">
        <v>213.1</v>
      </c>
      <c r="D679">
        <v>0.75</v>
      </c>
      <c r="E679">
        <f t="shared" si="72"/>
        <v>1.6430570384435832</v>
      </c>
      <c r="F679">
        <f>(MAX(E$2:E679) - E679)/MAX(E$2:E679)</f>
        <v>0.15186845248077027</v>
      </c>
      <c r="G679">
        <f t="shared" si="73"/>
        <v>-0.10000610300000001</v>
      </c>
      <c r="H679" t="str">
        <f t="shared" si="74"/>
        <v/>
      </c>
    </row>
    <row r="680" spans="1:8" x14ac:dyDescent="0.3">
      <c r="A680">
        <v>8</v>
      </c>
      <c r="B680">
        <v>2009</v>
      </c>
      <c r="C680">
        <v>210.85</v>
      </c>
      <c r="D680">
        <v>0.75</v>
      </c>
      <c r="E680">
        <f t="shared" si="72"/>
        <v>1.6488955989655365</v>
      </c>
      <c r="F680">
        <f>(MAX(E$2:E680) - E680)/MAX(E$2:E680)</f>
        <v>0.14885463904952162</v>
      </c>
      <c r="G680">
        <f t="shared" si="73"/>
        <v>0.64999389699999999</v>
      </c>
      <c r="H680" t="str">
        <f t="shared" si="74"/>
        <v/>
      </c>
    </row>
    <row r="681" spans="1:8" x14ac:dyDescent="0.3">
      <c r="A681">
        <v>8</v>
      </c>
      <c r="B681">
        <v>2009</v>
      </c>
      <c r="C681">
        <v>211.65</v>
      </c>
      <c r="D681">
        <v>0.55000305199999999</v>
      </c>
      <c r="E681">
        <f t="shared" si="72"/>
        <v>1.6531762071122342</v>
      </c>
      <c r="F681">
        <f>(MAX(E$2:E681) - E681)/MAX(E$2:E681)</f>
        <v>0.14664502688948289</v>
      </c>
      <c r="G681">
        <f t="shared" si="73"/>
        <v>1.199996949</v>
      </c>
      <c r="H681" t="str">
        <f t="shared" si="74"/>
        <v/>
      </c>
    </row>
    <row r="682" spans="1:8" x14ac:dyDescent="0.3">
      <c r="A682">
        <v>8</v>
      </c>
      <c r="B682">
        <v>2009</v>
      </c>
      <c r="C682">
        <v>214.3</v>
      </c>
      <c r="D682">
        <v>-0.80000305199999999</v>
      </c>
      <c r="E682">
        <f t="shared" si="72"/>
        <v>1.6470109086279954</v>
      </c>
      <c r="F682">
        <f>(MAX(E$2:E682) - E682)/MAX(E$2:E682)</f>
        <v>0.1498274995742466</v>
      </c>
      <c r="G682">
        <f t="shared" si="73"/>
        <v>0.39999389699999999</v>
      </c>
      <c r="H682" t="str">
        <f t="shared" si="74"/>
        <v/>
      </c>
    </row>
    <row r="683" spans="1:8" x14ac:dyDescent="0.3">
      <c r="A683">
        <v>8</v>
      </c>
      <c r="B683">
        <v>2009</v>
      </c>
      <c r="C683">
        <v>212.85</v>
      </c>
      <c r="D683">
        <v>0.59999084499999999</v>
      </c>
      <c r="E683">
        <f t="shared" si="72"/>
        <v>1.6516489320027905</v>
      </c>
      <c r="F683">
        <f>(MAX(E$2:E683) - E683)/MAX(E$2:E683)</f>
        <v>0.14743339282672821</v>
      </c>
      <c r="G683">
        <f t="shared" si="73"/>
        <v>0.99998474199999998</v>
      </c>
      <c r="H683" t="str">
        <f t="shared" si="74"/>
        <v/>
      </c>
    </row>
    <row r="684" spans="1:8" x14ac:dyDescent="0.3">
      <c r="A684">
        <v>8</v>
      </c>
      <c r="B684">
        <v>2009</v>
      </c>
      <c r="C684">
        <v>212.4</v>
      </c>
      <c r="D684">
        <v>1.150009155</v>
      </c>
      <c r="E684">
        <f t="shared" si="72"/>
        <v>1.6605826042309286</v>
      </c>
      <c r="F684">
        <f>(MAX(E$2:E684) - E684)/MAX(E$2:E684)</f>
        <v>0.14282191003909611</v>
      </c>
      <c r="G684">
        <f t="shared" si="73"/>
        <v>2.1499938969999999</v>
      </c>
      <c r="H684" t="str">
        <f t="shared" si="74"/>
        <v/>
      </c>
    </row>
    <row r="685" spans="1:8" x14ac:dyDescent="0.3">
      <c r="A685">
        <v>8</v>
      </c>
      <c r="B685">
        <v>2009</v>
      </c>
      <c r="C685">
        <v>212.3</v>
      </c>
      <c r="D685">
        <v>-1.600006104</v>
      </c>
      <c r="E685">
        <f t="shared" si="72"/>
        <v>1.648080082513252</v>
      </c>
      <c r="F685">
        <f>(MAX(E$2:E685) - E685)/MAX(E$2:E685)</f>
        <v>0.14927560144736912</v>
      </c>
      <c r="G685">
        <f t="shared" si="73"/>
        <v>0.54998779299999989</v>
      </c>
      <c r="H685" t="str">
        <f t="shared" si="74"/>
        <v/>
      </c>
    </row>
    <row r="686" spans="1:8" x14ac:dyDescent="0.3">
      <c r="A686">
        <v>8</v>
      </c>
      <c r="B686">
        <v>2009</v>
      </c>
      <c r="C686">
        <v>212.8</v>
      </c>
      <c r="D686">
        <v>0.30000305199999999</v>
      </c>
      <c r="E686">
        <f t="shared" si="72"/>
        <v>1.6504012038743407</v>
      </c>
      <c r="F686">
        <f>(MAX(E$2:E686) - E686)/MAX(E$2:E686)</f>
        <v>0.14807745907866296</v>
      </c>
      <c r="G686">
        <f t="shared" si="73"/>
        <v>0.84999084499999988</v>
      </c>
      <c r="H686" t="str">
        <f t="shared" si="74"/>
        <v/>
      </c>
    </row>
    <row r="687" spans="1:8" x14ac:dyDescent="0.3">
      <c r="A687">
        <v>8</v>
      </c>
      <c r="B687">
        <v>2009</v>
      </c>
      <c r="C687">
        <v>214.3</v>
      </c>
      <c r="D687">
        <v>-1</v>
      </c>
      <c r="E687">
        <f t="shared" si="72"/>
        <v>1.6427075463723786</v>
      </c>
      <c r="F687">
        <f>(MAX(E$2:E687) - E687)/MAX(E$2:E687)</f>
        <v>0.15204885720456321</v>
      </c>
      <c r="G687">
        <f t="shared" si="73"/>
        <v>-0.15000915500000012</v>
      </c>
      <c r="H687" t="str">
        <f t="shared" si="74"/>
        <v/>
      </c>
    </row>
    <row r="688" spans="1:8" x14ac:dyDescent="0.3">
      <c r="A688">
        <v>8</v>
      </c>
      <c r="B688">
        <v>2009</v>
      </c>
      <c r="C688">
        <v>207.3</v>
      </c>
      <c r="D688">
        <v>1.4499969479999999</v>
      </c>
      <c r="E688">
        <f t="shared" si="72"/>
        <v>1.6541862680692807</v>
      </c>
      <c r="F688">
        <f>(MAX(E$2:E688) - E688)/MAX(E$2:E688)</f>
        <v>0.14612364233462891</v>
      </c>
      <c r="G688">
        <f t="shared" si="73"/>
        <v>1.2999877929999997</v>
      </c>
      <c r="H688" t="str">
        <f t="shared" si="74"/>
        <v/>
      </c>
    </row>
    <row r="689" spans="1:8" x14ac:dyDescent="0.3">
      <c r="A689">
        <v>8</v>
      </c>
      <c r="B689">
        <v>2009</v>
      </c>
      <c r="C689">
        <v>210.2</v>
      </c>
      <c r="D689">
        <v>-0.69999694800000001</v>
      </c>
      <c r="E689">
        <f t="shared" si="72"/>
        <v>1.6486830929325873</v>
      </c>
      <c r="F689">
        <f>(MAX(E$2:E689) - E689)/MAX(E$2:E689)</f>
        <v>0.1489643327889143</v>
      </c>
      <c r="G689">
        <f t="shared" si="73"/>
        <v>0.59999084499999966</v>
      </c>
      <c r="H689" t="str">
        <f t="shared" si="74"/>
        <v/>
      </c>
    </row>
    <row r="690" spans="1:8" x14ac:dyDescent="0.3">
      <c r="A690">
        <v>8</v>
      </c>
      <c r="B690">
        <v>2009</v>
      </c>
      <c r="C690">
        <v>211.1</v>
      </c>
      <c r="D690">
        <v>-1.5</v>
      </c>
      <c r="E690">
        <f t="shared" si="72"/>
        <v>1.6369798640611544</v>
      </c>
      <c r="F690">
        <f>(MAX(E$2:E690) - E690)/MAX(E$2:E690)</f>
        <v>0.15500543628164676</v>
      </c>
      <c r="G690">
        <f t="shared" si="73"/>
        <v>-0.90000915500000034</v>
      </c>
      <c r="H690" t="str">
        <f t="shared" si="74"/>
        <v/>
      </c>
    </row>
    <row r="691" spans="1:8" x14ac:dyDescent="0.3">
      <c r="A691">
        <v>8</v>
      </c>
      <c r="B691">
        <v>2009</v>
      </c>
      <c r="C691">
        <v>214.5</v>
      </c>
      <c r="D691">
        <v>0.69999694800000001</v>
      </c>
      <c r="E691">
        <f t="shared" si="72"/>
        <v>1.6423166240978513</v>
      </c>
      <c r="F691">
        <f>(MAX(E$2:E691) - E691)/MAX(E$2:E691)</f>
        <v>0.15225064783379705</v>
      </c>
      <c r="G691">
        <f t="shared" si="73"/>
        <v>-0.20001220700000033</v>
      </c>
      <c r="H691" t="str">
        <f t="shared" si="74"/>
        <v/>
      </c>
    </row>
    <row r="692" spans="1:8" x14ac:dyDescent="0.3">
      <c r="A692">
        <v>8</v>
      </c>
      <c r="B692">
        <v>2009</v>
      </c>
      <c r="C692">
        <v>217.8</v>
      </c>
      <c r="D692">
        <v>-3.4000091549999998</v>
      </c>
      <c r="E692">
        <f t="shared" si="72"/>
        <v>1.6167045595166574</v>
      </c>
      <c r="F692">
        <f>(MAX(E$2:E692) - E692)/MAX(E$2:E692)</f>
        <v>0.16547136961043565</v>
      </c>
      <c r="G692">
        <f t="shared" si="73"/>
        <v>-3.6000213620000001</v>
      </c>
      <c r="H692" t="str">
        <f t="shared" si="74"/>
        <v/>
      </c>
    </row>
    <row r="693" spans="1:8" x14ac:dyDescent="0.3">
      <c r="A693">
        <v>8</v>
      </c>
      <c r="B693">
        <v>2009</v>
      </c>
      <c r="C693">
        <v>217.7</v>
      </c>
      <c r="D693">
        <v>0.60000610399999998</v>
      </c>
      <c r="E693">
        <f t="shared" si="72"/>
        <v>1.6211559264044413</v>
      </c>
      <c r="F693">
        <f>(MAX(E$2:E693) - E693)/MAX(E$2:E693)</f>
        <v>0.16317361329475213</v>
      </c>
      <c r="G693">
        <f t="shared" si="73"/>
        <v>-3.0000152580000004</v>
      </c>
      <c r="H693" t="str">
        <f t="shared" si="74"/>
        <v/>
      </c>
    </row>
    <row r="694" spans="1:8" x14ac:dyDescent="0.3">
      <c r="A694">
        <v>8</v>
      </c>
      <c r="B694">
        <v>2009</v>
      </c>
      <c r="C694">
        <v>218</v>
      </c>
      <c r="D694">
        <v>-0.85000610399999998</v>
      </c>
      <c r="E694">
        <f t="shared" si="72"/>
        <v>1.6148411812643193</v>
      </c>
      <c r="F694">
        <f>(MAX(E$2:E694) - E694)/MAX(E$2:E694)</f>
        <v>0.16643322902480281</v>
      </c>
      <c r="G694">
        <f t="shared" si="73"/>
        <v>-3.8500213620000006</v>
      </c>
      <c r="H694" t="str">
        <f t="shared" si="74"/>
        <v/>
      </c>
    </row>
    <row r="695" spans="1:8" x14ac:dyDescent="0.3">
      <c r="A695">
        <v>8</v>
      </c>
      <c r="B695">
        <v>2009</v>
      </c>
      <c r="C695">
        <v>217.95</v>
      </c>
      <c r="D695">
        <v>-1.0500030520000001</v>
      </c>
      <c r="E695">
        <f t="shared" si="72"/>
        <v>1.6070692492585656</v>
      </c>
      <c r="F695">
        <f>(MAX(E$2:E695) - E695)/MAX(E$2:E695)</f>
        <v>0.17044503175899037</v>
      </c>
      <c r="G695">
        <f t="shared" si="73"/>
        <v>-4.9000244140000007</v>
      </c>
      <c r="H695" t="str">
        <f t="shared" si="74"/>
        <v/>
      </c>
    </row>
    <row r="696" spans="1:8" x14ac:dyDescent="0.3">
      <c r="A696">
        <v>8</v>
      </c>
      <c r="B696">
        <v>2009</v>
      </c>
      <c r="C696">
        <v>218.8</v>
      </c>
      <c r="D696">
        <v>1.4499969479999999</v>
      </c>
      <c r="E696">
        <f t="shared" si="72"/>
        <v>1.6177087157171712</v>
      </c>
      <c r="F696">
        <f>(MAX(E$2:E696) - E696)/MAX(E$2:E696)</f>
        <v>0.16495303303880965</v>
      </c>
      <c r="G696">
        <f t="shared" si="73"/>
        <v>-3.4500274660000008</v>
      </c>
      <c r="H696" t="str">
        <f t="shared" si="74"/>
        <v/>
      </c>
    </row>
    <row r="697" spans="1:8" x14ac:dyDescent="0.3">
      <c r="A697">
        <v>8</v>
      </c>
      <c r="B697">
        <v>2009</v>
      </c>
      <c r="C697">
        <v>217.6</v>
      </c>
      <c r="D697">
        <v>0.5</v>
      </c>
      <c r="E697">
        <f t="shared" si="72"/>
        <v>1.6214221601266414</v>
      </c>
      <c r="F697">
        <f>(MAX(E$2:E697) - E697)/MAX(E$2:E697)</f>
        <v>0.16303618579617588</v>
      </c>
      <c r="G697">
        <f t="shared" si="73"/>
        <v>-2.9500274660000008</v>
      </c>
      <c r="H697" t="str">
        <f t="shared" si="74"/>
        <v/>
      </c>
    </row>
    <row r="698" spans="1:8" x14ac:dyDescent="0.3">
      <c r="A698">
        <v>9</v>
      </c>
      <c r="B698">
        <v>2009</v>
      </c>
      <c r="C698">
        <v>216</v>
      </c>
      <c r="D698">
        <v>0.94999694800000001</v>
      </c>
      <c r="E698">
        <f t="shared" si="72"/>
        <v>1.6285462608555132</v>
      </c>
      <c r="F698">
        <f>(MAX(E$2:E698) - E698)/MAX(E$2:E698)</f>
        <v>0.15935878785168059</v>
      </c>
      <c r="G698">
        <f t="shared" si="73"/>
        <v>0.94999694800000001</v>
      </c>
      <c r="H698" t="str">
        <f t="shared" si="74"/>
        <v/>
      </c>
    </row>
    <row r="699" spans="1:8" x14ac:dyDescent="0.3">
      <c r="A699">
        <v>9</v>
      </c>
      <c r="B699">
        <v>2009</v>
      </c>
      <c r="C699">
        <v>216.35</v>
      </c>
      <c r="D699">
        <v>3.25</v>
      </c>
      <c r="E699">
        <f t="shared" si="72"/>
        <v>1.6529857458216912</v>
      </c>
      <c r="F699">
        <f>(MAX(E$2:E699) - E699)/MAX(E$2:E699)</f>
        <v>0.1467433413273333</v>
      </c>
      <c r="G699">
        <f t="shared" si="73"/>
        <v>4.1999969479999999</v>
      </c>
      <c r="H699" t="str">
        <f t="shared" si="74"/>
        <v/>
      </c>
    </row>
    <row r="700" spans="1:8" x14ac:dyDescent="0.3">
      <c r="A700">
        <v>9</v>
      </c>
      <c r="B700">
        <v>2009</v>
      </c>
      <c r="C700">
        <v>218.55</v>
      </c>
      <c r="D700">
        <v>-0.25</v>
      </c>
      <c r="E700">
        <f t="shared" si="72"/>
        <v>1.6510967813283535</v>
      </c>
      <c r="F700">
        <f>(MAX(E$2:E700) - E700)/MAX(E$2:E700)</f>
        <v>0.14771840813357212</v>
      </c>
      <c r="G700">
        <f t="shared" si="73"/>
        <v>3.9499969479999999</v>
      </c>
      <c r="H700" t="str">
        <f t="shared" si="74"/>
        <v/>
      </c>
    </row>
    <row r="701" spans="1:8" x14ac:dyDescent="0.3">
      <c r="A701">
        <v>9</v>
      </c>
      <c r="B701">
        <v>2009</v>
      </c>
      <c r="C701">
        <v>220.05</v>
      </c>
      <c r="D701">
        <v>0.35000610399999998</v>
      </c>
      <c r="E701">
        <f t="shared" si="72"/>
        <v>1.6537203489621088</v>
      </c>
      <c r="F701">
        <f>(MAX(E$2:E701) - E701)/MAX(E$2:E701)</f>
        <v>0.14636414566722092</v>
      </c>
      <c r="G701">
        <f t="shared" si="73"/>
        <v>4.3000030520000001</v>
      </c>
      <c r="H701" t="str">
        <f t="shared" si="74"/>
        <v/>
      </c>
    </row>
    <row r="702" spans="1:8" x14ac:dyDescent="0.3">
      <c r="A702">
        <v>9</v>
      </c>
      <c r="B702">
        <v>2009</v>
      </c>
      <c r="C702">
        <v>219.5</v>
      </c>
      <c r="D702">
        <v>-1</v>
      </c>
      <c r="E702">
        <f t="shared" si="72"/>
        <v>1.646193849515124</v>
      </c>
      <c r="F702">
        <f>(MAX(E$2:E702) - E702)/MAX(E$2:E702)</f>
        <v>0.15024925827987903</v>
      </c>
      <c r="G702">
        <f t="shared" si="73"/>
        <v>3.3000030520000001</v>
      </c>
      <c r="H702" t="str">
        <f t="shared" si="74"/>
        <v/>
      </c>
    </row>
    <row r="703" spans="1:8" x14ac:dyDescent="0.3">
      <c r="A703">
        <v>9</v>
      </c>
      <c r="B703">
        <v>2009</v>
      </c>
      <c r="C703">
        <v>219.1</v>
      </c>
      <c r="D703">
        <v>-0.80000305199999999</v>
      </c>
      <c r="E703">
        <f t="shared" si="72"/>
        <v>1.6401890884759094</v>
      </c>
      <c r="F703">
        <f>(MAX(E$2:E703) - E703)/MAX(E$2:E703)</f>
        <v>0.15334886295184866</v>
      </c>
      <c r="G703">
        <f t="shared" si="73"/>
        <v>2.5</v>
      </c>
      <c r="H703" t="str">
        <f t="shared" si="74"/>
        <v/>
      </c>
    </row>
    <row r="704" spans="1:8" x14ac:dyDescent="0.3">
      <c r="A704">
        <v>9</v>
      </c>
      <c r="B704">
        <v>2009</v>
      </c>
      <c r="C704">
        <v>220.4</v>
      </c>
      <c r="D704">
        <v>0.69999694800000001</v>
      </c>
      <c r="E704">
        <f t="shared" si="72"/>
        <v>1.6453931684610272</v>
      </c>
      <c r="F704">
        <f>(MAX(E$2:E704) - E704)/MAX(E$2:E704)</f>
        <v>0.15066256277606604</v>
      </c>
      <c r="G704">
        <f t="shared" si="73"/>
        <v>3.1999969479999999</v>
      </c>
      <c r="H704" t="str">
        <f t="shared" si="74"/>
        <v/>
      </c>
    </row>
    <row r="705" spans="1:8" x14ac:dyDescent="0.3">
      <c r="A705">
        <v>9</v>
      </c>
      <c r="B705">
        <v>2009</v>
      </c>
      <c r="C705">
        <v>219.45</v>
      </c>
      <c r="D705">
        <v>-0.89999389600000002</v>
      </c>
      <c r="E705">
        <f t="shared" si="72"/>
        <v>1.6386519382749853</v>
      </c>
      <c r="F705">
        <f>(MAX(E$2:E705) - E705)/MAX(E$2:E705)</f>
        <v>0.154142326324194</v>
      </c>
      <c r="G705">
        <f t="shared" si="73"/>
        <v>2.3000030520000001</v>
      </c>
      <c r="H705" t="str">
        <f t="shared" si="74"/>
        <v/>
      </c>
    </row>
    <row r="706" spans="1:8" x14ac:dyDescent="0.3">
      <c r="A706">
        <v>9</v>
      </c>
      <c r="B706">
        <v>2009</v>
      </c>
      <c r="C706">
        <v>223.65</v>
      </c>
      <c r="D706">
        <v>-0.39999389600000002</v>
      </c>
      <c r="E706">
        <f t="shared" si="72"/>
        <v>1.6357241702347189</v>
      </c>
      <c r="F706">
        <f>(MAX(E$2:E706) - E706)/MAX(E$2:E706)</f>
        <v>0.15565361435660502</v>
      </c>
      <c r="G706">
        <f t="shared" si="73"/>
        <v>1.9000091560000001</v>
      </c>
      <c r="H706" t="str">
        <f t="shared" si="74"/>
        <v/>
      </c>
    </row>
    <row r="707" spans="1:8" x14ac:dyDescent="0.3">
      <c r="A707">
        <v>9</v>
      </c>
      <c r="B707">
        <v>2009</v>
      </c>
      <c r="C707">
        <v>224.8</v>
      </c>
      <c r="D707">
        <v>0</v>
      </c>
      <c r="E707">
        <f t="shared" si="72"/>
        <v>1.6357241702347189</v>
      </c>
      <c r="F707">
        <f>(MAX(E$2:E707) - E707)/MAX(E$2:E707)</f>
        <v>0.15565361435660502</v>
      </c>
      <c r="G707">
        <f t="shared" si="73"/>
        <v>1.9000091560000001</v>
      </c>
      <c r="H707" t="str">
        <f t="shared" si="74"/>
        <v/>
      </c>
    </row>
    <row r="708" spans="1:8" x14ac:dyDescent="0.3">
      <c r="A708">
        <v>9</v>
      </c>
      <c r="B708">
        <v>2009</v>
      </c>
      <c r="C708">
        <v>223.85</v>
      </c>
      <c r="D708">
        <v>0.950012207</v>
      </c>
      <c r="E708">
        <f t="shared" ref="E708:E771" si="75">(D708/C708*$G$2+1)*E707*$H$2+(1-$H$2)*E707</f>
        <v>1.6426591890914486</v>
      </c>
      <c r="F708">
        <f>(MAX(E$2:E708) - E708)/MAX(E$2:E708)</f>
        <v>0.15207381880635146</v>
      </c>
      <c r="G708">
        <f t="shared" si="73"/>
        <v>2.8500213630000002</v>
      </c>
      <c r="H708" t="str">
        <f t="shared" si="74"/>
        <v/>
      </c>
    </row>
    <row r="709" spans="1:8" x14ac:dyDescent="0.3">
      <c r="A709">
        <v>9</v>
      </c>
      <c r="B709">
        <v>2009</v>
      </c>
      <c r="C709">
        <v>225.55</v>
      </c>
      <c r="D709">
        <v>1.150009155</v>
      </c>
      <c r="E709">
        <f t="shared" si="75"/>
        <v>1.6510262209375759</v>
      </c>
      <c r="F709">
        <f>(MAX(E$2:E709) - E709)/MAX(E$2:E709)</f>
        <v>0.14775483078477872</v>
      </c>
      <c r="G709">
        <f t="shared" ref="G709:G772" si="76">IF(A709&lt;&gt;A708, D709, D709+G708)</f>
        <v>4.000030518</v>
      </c>
      <c r="H709" t="str">
        <f t="shared" si="74"/>
        <v/>
      </c>
    </row>
    <row r="710" spans="1:8" x14ac:dyDescent="0.3">
      <c r="A710">
        <v>9</v>
      </c>
      <c r="B710">
        <v>2009</v>
      </c>
      <c r="C710">
        <v>231.2</v>
      </c>
      <c r="D710">
        <v>-2.3499908450000002</v>
      </c>
      <c r="E710">
        <f t="shared" si="75"/>
        <v>1.6342614432232412</v>
      </c>
      <c r="F710">
        <f>(MAX(E$2:E710) - E710)/MAX(E$2:E710)</f>
        <v>0.1564086611351502</v>
      </c>
      <c r="G710">
        <f t="shared" si="76"/>
        <v>1.6500396729999998</v>
      </c>
      <c r="H710" t="str">
        <f t="shared" si="74"/>
        <v/>
      </c>
    </row>
    <row r="711" spans="1:8" x14ac:dyDescent="0.3">
      <c r="A711">
        <v>9</v>
      </c>
      <c r="B711">
        <v>2009</v>
      </c>
      <c r="C711">
        <v>231.3</v>
      </c>
      <c r="D711">
        <v>-5.0003051999999999E-2</v>
      </c>
      <c r="E711">
        <f t="shared" si="75"/>
        <v>1.6339084975169413</v>
      </c>
      <c r="F711">
        <f>(MAX(E$2:E711) - E711)/MAX(E$2:E711)</f>
        <v>0.15659084859490993</v>
      </c>
      <c r="G711">
        <f t="shared" si="76"/>
        <v>1.6000366209999997</v>
      </c>
      <c r="H711" t="str">
        <f t="shared" si="74"/>
        <v/>
      </c>
    </row>
    <row r="712" spans="1:8" x14ac:dyDescent="0.3">
      <c r="A712">
        <v>9</v>
      </c>
      <c r="B712">
        <v>2009</v>
      </c>
      <c r="C712">
        <v>231.3</v>
      </c>
      <c r="D712">
        <v>-0.55000305199999999</v>
      </c>
      <c r="E712">
        <f t="shared" si="75"/>
        <v>1.6300271485949234</v>
      </c>
      <c r="F712">
        <f>(MAX(E$2:E712) - E712)/MAX(E$2:E712)</f>
        <v>0.15859436666559815</v>
      </c>
      <c r="G712">
        <f t="shared" si="76"/>
        <v>1.0500335689999996</v>
      </c>
      <c r="H712" t="str">
        <f t="shared" si="74"/>
        <v/>
      </c>
    </row>
    <row r="713" spans="1:8" x14ac:dyDescent="0.3">
      <c r="A713">
        <v>9</v>
      </c>
      <c r="B713">
        <v>2009</v>
      </c>
      <c r="C713">
        <v>231.25</v>
      </c>
      <c r="D713">
        <v>-0.25</v>
      </c>
      <c r="E713">
        <f t="shared" si="75"/>
        <v>1.6282667192744407</v>
      </c>
      <c r="F713">
        <f>(MAX(E$2:E713) - E713)/MAX(E$2:E713)</f>
        <v>0.1595030847495994</v>
      </c>
      <c r="G713">
        <f t="shared" si="76"/>
        <v>0.80003356899999956</v>
      </c>
      <c r="H713" t="str">
        <f t="shared" si="74"/>
        <v/>
      </c>
    </row>
    <row r="714" spans="1:8" x14ac:dyDescent="0.3">
      <c r="A714">
        <v>9</v>
      </c>
      <c r="B714">
        <v>2009</v>
      </c>
      <c r="C714">
        <v>234</v>
      </c>
      <c r="D714">
        <v>-0.39999389600000002</v>
      </c>
      <c r="E714">
        <f t="shared" si="75"/>
        <v>1.625486183154693</v>
      </c>
      <c r="F714">
        <f>(MAX(E$2:E714) - E714)/MAX(E$2:E714)</f>
        <v>0.16093837296357927</v>
      </c>
      <c r="G714">
        <f t="shared" si="76"/>
        <v>0.40003967299999954</v>
      </c>
      <c r="H714" t="str">
        <f t="shared" si="74"/>
        <v/>
      </c>
    </row>
    <row r="715" spans="1:8" x14ac:dyDescent="0.3">
      <c r="A715">
        <v>9</v>
      </c>
      <c r="B715">
        <v>2009</v>
      </c>
      <c r="C715">
        <v>233</v>
      </c>
      <c r="D715">
        <v>1</v>
      </c>
      <c r="E715">
        <f t="shared" si="75"/>
        <v>1.6324555423691631</v>
      </c>
      <c r="F715">
        <f>(MAX(E$2:E715) - E715)/MAX(E$2:E715)</f>
        <v>0.15734085122362479</v>
      </c>
      <c r="G715">
        <f t="shared" si="76"/>
        <v>1.4000396729999995</v>
      </c>
      <c r="H715" t="str">
        <f t="shared" si="74"/>
        <v/>
      </c>
    </row>
    <row r="716" spans="1:8" x14ac:dyDescent="0.3">
      <c r="A716">
        <v>9</v>
      </c>
      <c r="B716">
        <v>2009</v>
      </c>
      <c r="C716">
        <v>229.65</v>
      </c>
      <c r="D716">
        <v>-1.75</v>
      </c>
      <c r="E716">
        <f t="shared" si="75"/>
        <v>1.6200281946576589</v>
      </c>
      <c r="F716">
        <f>(MAX(E$2:E716) - E716)/MAX(E$2:E716)</f>
        <v>0.16375573847312763</v>
      </c>
      <c r="G716">
        <f t="shared" si="76"/>
        <v>-0.34996032700000046</v>
      </c>
      <c r="H716" t="str">
        <f t="shared" si="74"/>
        <v/>
      </c>
    </row>
    <row r="717" spans="1:8" x14ac:dyDescent="0.3">
      <c r="A717">
        <v>9</v>
      </c>
      <c r="B717">
        <v>2009</v>
      </c>
      <c r="C717">
        <v>229.15</v>
      </c>
      <c r="D717">
        <v>0.950012207</v>
      </c>
      <c r="E717">
        <f t="shared" si="75"/>
        <v>1.6267378063270821</v>
      </c>
      <c r="F717">
        <f>(MAX(E$2:E717) - E717)/MAX(E$2:E717)</f>
        <v>0.16029229612432669</v>
      </c>
      <c r="G717">
        <f t="shared" si="76"/>
        <v>0.60005187999999954</v>
      </c>
      <c r="H717" t="str">
        <f t="shared" si="74"/>
        <v/>
      </c>
    </row>
    <row r="718" spans="1:8" x14ac:dyDescent="0.3">
      <c r="A718">
        <v>9</v>
      </c>
      <c r="B718">
        <v>2009</v>
      </c>
      <c r="C718">
        <v>230.6</v>
      </c>
      <c r="D718">
        <v>-2.1000061040000002</v>
      </c>
      <c r="E718">
        <f t="shared" si="75"/>
        <v>1.6119383997200936</v>
      </c>
      <c r="F718">
        <f>(MAX(E$2:E718) - E718)/MAX(E$2:E718)</f>
        <v>0.16793161924839881</v>
      </c>
      <c r="G718">
        <f t="shared" si="76"/>
        <v>-1.4999542240000006</v>
      </c>
      <c r="H718" t="str">
        <f t="shared" si="74"/>
        <v/>
      </c>
    </row>
    <row r="719" spans="1:8" x14ac:dyDescent="0.3">
      <c r="A719">
        <v>9</v>
      </c>
      <c r="B719">
        <v>2009</v>
      </c>
      <c r="C719">
        <v>230.55</v>
      </c>
      <c r="D719">
        <v>-0.25</v>
      </c>
      <c r="E719">
        <f t="shared" si="75"/>
        <v>1.6101922205167534</v>
      </c>
      <c r="F719">
        <f>(MAX(E$2:E719) - E719)/MAX(E$2:E719)</f>
        <v>0.16883298154765147</v>
      </c>
      <c r="G719">
        <f t="shared" si="76"/>
        <v>-1.7499542240000006</v>
      </c>
      <c r="H719" t="str">
        <f t="shared" si="74"/>
        <v/>
      </c>
    </row>
    <row r="720" spans="1:8" x14ac:dyDescent="0.3">
      <c r="A720">
        <v>10</v>
      </c>
      <c r="B720">
        <v>2009</v>
      </c>
      <c r="C720">
        <v>229.6</v>
      </c>
      <c r="D720">
        <v>-0.299987793</v>
      </c>
      <c r="E720">
        <f t="shared" si="75"/>
        <v>1.6080905002531294</v>
      </c>
      <c r="F720">
        <f>(MAX(E$2:E720) - E720)/MAX(E$2:E720)</f>
        <v>0.1699178710054931</v>
      </c>
      <c r="G720">
        <f t="shared" si="76"/>
        <v>-0.299987793</v>
      </c>
      <c r="H720" t="str">
        <f t="shared" si="74"/>
        <v/>
      </c>
    </row>
    <row r="721" spans="1:8" x14ac:dyDescent="0.3">
      <c r="A721">
        <v>10</v>
      </c>
      <c r="B721">
        <v>2009</v>
      </c>
      <c r="C721">
        <v>229.6</v>
      </c>
      <c r="D721">
        <v>5.25</v>
      </c>
      <c r="E721">
        <f t="shared" si="75"/>
        <v>1.6448240919395518</v>
      </c>
      <c r="F721">
        <f>(MAX(E$2:E721) - E721)/MAX(E$2:E721)</f>
        <v>0.15095631505582441</v>
      </c>
      <c r="G721">
        <f t="shared" si="76"/>
        <v>4.9500122070000003</v>
      </c>
      <c r="H721" t="str">
        <f t="shared" si="74"/>
        <v/>
      </c>
    </row>
    <row r="722" spans="1:8" x14ac:dyDescent="0.3">
      <c r="A722">
        <v>10</v>
      </c>
      <c r="B722">
        <v>2009</v>
      </c>
      <c r="C722">
        <v>221.35</v>
      </c>
      <c r="D722">
        <v>-3</v>
      </c>
      <c r="E722">
        <f t="shared" si="75"/>
        <v>1.6225537607737834</v>
      </c>
      <c r="F722">
        <f>(MAX(E$2:E722) - E722)/MAX(E$2:E722)</f>
        <v>0.16245206352556776</v>
      </c>
      <c r="G722">
        <f t="shared" si="76"/>
        <v>1.9500122070000003</v>
      </c>
      <c r="H722" t="str">
        <f t="shared" si="74"/>
        <v/>
      </c>
    </row>
    <row r="723" spans="1:8" x14ac:dyDescent="0.3">
      <c r="A723">
        <v>10</v>
      </c>
      <c r="B723">
        <v>2009</v>
      </c>
      <c r="C723">
        <v>221.15</v>
      </c>
      <c r="D723">
        <v>1.9499969479999999</v>
      </c>
      <c r="E723">
        <f t="shared" si="75"/>
        <v>1.6368463717011781</v>
      </c>
      <c r="F723">
        <f>(MAX(E$2:E723) - E723)/MAX(E$2:E723)</f>
        <v>0.15507434386014196</v>
      </c>
      <c r="G723">
        <f t="shared" si="76"/>
        <v>3.9000091550000002</v>
      </c>
      <c r="H723" t="str">
        <f t="shared" si="74"/>
        <v/>
      </c>
    </row>
    <row r="724" spans="1:8" x14ac:dyDescent="0.3">
      <c r="A724">
        <v>10</v>
      </c>
      <c r="B724">
        <v>2009</v>
      </c>
      <c r="C724">
        <v>220.6</v>
      </c>
      <c r="D724">
        <v>-2.3500061040000002</v>
      </c>
      <c r="E724">
        <f t="shared" si="75"/>
        <v>1.6194268233519342</v>
      </c>
      <c r="F724">
        <f>(MAX(E$2:E724) - E724)/MAX(E$2:E724)</f>
        <v>0.16406616103559757</v>
      </c>
      <c r="G724">
        <f t="shared" si="76"/>
        <v>1.550003051</v>
      </c>
      <c r="H724" t="str">
        <f t="shared" si="74"/>
        <v/>
      </c>
    </row>
    <row r="725" spans="1:8" x14ac:dyDescent="0.3">
      <c r="A725">
        <v>10</v>
      </c>
      <c r="B725">
        <v>2009</v>
      </c>
      <c r="C725">
        <v>219.5</v>
      </c>
      <c r="D725">
        <v>-1.8000030520000001</v>
      </c>
      <c r="E725">
        <f t="shared" si="75"/>
        <v>1.606160043163781</v>
      </c>
      <c r="F725">
        <f>(MAX(E$2:E725) - E725)/MAX(E$2:E725)</f>
        <v>0.17091435592372786</v>
      </c>
      <c r="G725">
        <f t="shared" si="76"/>
        <v>-0.25000000100000008</v>
      </c>
      <c r="H725" t="str">
        <f t="shared" si="74"/>
        <v/>
      </c>
    </row>
    <row r="726" spans="1:8" x14ac:dyDescent="0.3">
      <c r="A726">
        <v>10</v>
      </c>
      <c r="B726">
        <v>2009</v>
      </c>
      <c r="C726">
        <v>221.1</v>
      </c>
      <c r="D726">
        <v>0</v>
      </c>
      <c r="E726">
        <f t="shared" si="75"/>
        <v>1.606160043163781</v>
      </c>
      <c r="F726">
        <f>(MAX(E$2:E726) - E726)/MAX(E$2:E726)</f>
        <v>0.17091435592372786</v>
      </c>
      <c r="G726">
        <f t="shared" si="76"/>
        <v>-0.25000000100000008</v>
      </c>
      <c r="H726" t="str">
        <f t="shared" si="74"/>
        <v/>
      </c>
    </row>
    <row r="727" spans="1:8" x14ac:dyDescent="0.3">
      <c r="A727">
        <v>10</v>
      </c>
      <c r="B727">
        <v>2009</v>
      </c>
      <c r="C727">
        <v>226.5</v>
      </c>
      <c r="D727">
        <v>-1.3000030520000001</v>
      </c>
      <c r="E727">
        <f t="shared" si="75"/>
        <v>1.5969506615074665</v>
      </c>
      <c r="F727">
        <f>(MAX(E$2:E727) - E727)/MAX(E$2:E727)</f>
        <v>0.17566815748576262</v>
      </c>
      <c r="G727">
        <f t="shared" si="76"/>
        <v>-1.5500030530000002</v>
      </c>
      <c r="H727" t="str">
        <f t="shared" si="74"/>
        <v/>
      </c>
    </row>
    <row r="728" spans="1:8" x14ac:dyDescent="0.3">
      <c r="A728">
        <v>10</v>
      </c>
      <c r="B728">
        <v>2009</v>
      </c>
      <c r="C728">
        <v>222.95</v>
      </c>
      <c r="D728">
        <v>-0.60000610399999998</v>
      </c>
      <c r="E728">
        <f t="shared" si="75"/>
        <v>1.5926572236759049</v>
      </c>
      <c r="F728">
        <f>(MAX(E$2:E728) - E728)/MAX(E$2:E728)</f>
        <v>0.1778843922159393</v>
      </c>
      <c r="G728">
        <f t="shared" si="76"/>
        <v>-2.1500091570000004</v>
      </c>
      <c r="H728" t="str">
        <f t="shared" si="74"/>
        <v/>
      </c>
    </row>
    <row r="729" spans="1:8" x14ac:dyDescent="0.3">
      <c r="A729">
        <v>10</v>
      </c>
      <c r="B729">
        <v>2009</v>
      </c>
      <c r="C729">
        <v>223.85</v>
      </c>
      <c r="D729">
        <v>1.600006104</v>
      </c>
      <c r="E729">
        <f t="shared" si="75"/>
        <v>1.6040296293858969</v>
      </c>
      <c r="F729">
        <f>(MAX(E$2:E729) - E729)/MAX(E$2:E729)</f>
        <v>0.17201405672048459</v>
      </c>
      <c r="G729">
        <f t="shared" si="76"/>
        <v>-0.55000305300000041</v>
      </c>
      <c r="H729" t="str">
        <f t="shared" ref="H729:H792" si="77">IF(A729=A730, "", IF(-C707*0.05 &gt; MIN(G708:G729), -C707*0.05, ""))</f>
        <v/>
      </c>
    </row>
    <row r="730" spans="1:8" x14ac:dyDescent="0.3">
      <c r="A730">
        <v>10</v>
      </c>
      <c r="B730">
        <v>2009</v>
      </c>
      <c r="C730">
        <v>226.3</v>
      </c>
      <c r="D730">
        <v>-2</v>
      </c>
      <c r="E730">
        <f t="shared" si="75"/>
        <v>1.5898676709258304</v>
      </c>
      <c r="F730">
        <f>(MAX(E$2:E730) - E730)/MAX(E$2:E730)</f>
        <v>0.17932433473494544</v>
      </c>
      <c r="G730">
        <f t="shared" si="76"/>
        <v>-2.5500030530000002</v>
      </c>
      <c r="H730" t="str">
        <f t="shared" si="77"/>
        <v/>
      </c>
    </row>
    <row r="731" spans="1:8" x14ac:dyDescent="0.3">
      <c r="A731">
        <v>10</v>
      </c>
      <c r="B731">
        <v>2009</v>
      </c>
      <c r="C731">
        <v>225.85</v>
      </c>
      <c r="D731">
        <v>0.14999389599999999</v>
      </c>
      <c r="E731">
        <f t="shared" si="75"/>
        <v>1.5909224948162024</v>
      </c>
      <c r="F731">
        <f>(MAX(E$2:E731) - E731)/MAX(E$2:E731)</f>
        <v>0.17877984394882585</v>
      </c>
      <c r="G731">
        <f t="shared" si="76"/>
        <v>-2.4000091570000004</v>
      </c>
      <c r="H731" t="str">
        <f t="shared" si="77"/>
        <v/>
      </c>
    </row>
    <row r="732" spans="1:8" x14ac:dyDescent="0.3">
      <c r="A732">
        <v>10</v>
      </c>
      <c r="B732">
        <v>2009</v>
      </c>
      <c r="C732">
        <v>223.4</v>
      </c>
      <c r="D732">
        <v>1</v>
      </c>
      <c r="E732">
        <f t="shared" si="75"/>
        <v>1.5980367811739524</v>
      </c>
      <c r="F732">
        <f>(MAX(E$2:E732) - E732)/MAX(E$2:E732)</f>
        <v>0.17510751209611722</v>
      </c>
      <c r="G732">
        <f t="shared" si="76"/>
        <v>-1.4000091570000004</v>
      </c>
      <c r="H732" t="str">
        <f t="shared" si="77"/>
        <v/>
      </c>
    </row>
    <row r="733" spans="1:8" x14ac:dyDescent="0.3">
      <c r="A733">
        <v>10</v>
      </c>
      <c r="B733">
        <v>2009</v>
      </c>
      <c r="C733">
        <v>227.1</v>
      </c>
      <c r="D733">
        <v>2</v>
      </c>
      <c r="E733">
        <f t="shared" si="75"/>
        <v>1.6120961272276095</v>
      </c>
      <c r="F733">
        <f>(MAX(E$2:E733) - E733)/MAX(E$2:E733)</f>
        <v>0.16785020170055603</v>
      </c>
      <c r="G733">
        <f t="shared" si="76"/>
        <v>0.59999084299999961</v>
      </c>
      <c r="H733" t="str">
        <f t="shared" si="77"/>
        <v/>
      </c>
    </row>
    <row r="734" spans="1:8" x14ac:dyDescent="0.3">
      <c r="A734">
        <v>10</v>
      </c>
      <c r="B734">
        <v>2009</v>
      </c>
      <c r="C734">
        <v>225.2</v>
      </c>
      <c r="D734">
        <v>1.650009155</v>
      </c>
      <c r="E734">
        <f t="shared" si="75"/>
        <v>1.6238959202795498</v>
      </c>
      <c r="F734">
        <f>(MAX(E$2:E734) - E734)/MAX(E$2:E734)</f>
        <v>0.16175925262977467</v>
      </c>
      <c r="G734">
        <f t="shared" si="76"/>
        <v>2.2499999979999998</v>
      </c>
      <c r="H734" t="str">
        <f t="shared" si="77"/>
        <v/>
      </c>
    </row>
    <row r="735" spans="1:8" x14ac:dyDescent="0.3">
      <c r="A735">
        <v>10</v>
      </c>
      <c r="B735">
        <v>2009</v>
      </c>
      <c r="C735">
        <v>223.45</v>
      </c>
      <c r="D735">
        <v>2.25</v>
      </c>
      <c r="E735">
        <f t="shared" si="75"/>
        <v>1.6402311722590008</v>
      </c>
      <c r="F735">
        <f>(MAX(E$2:E735) - E735)/MAX(E$2:E735)</f>
        <v>0.15332713967429731</v>
      </c>
      <c r="G735">
        <f t="shared" si="76"/>
        <v>4.4999999979999998</v>
      </c>
      <c r="H735" t="str">
        <f t="shared" si="77"/>
        <v/>
      </c>
    </row>
    <row r="736" spans="1:8" x14ac:dyDescent="0.3">
      <c r="A736">
        <v>10</v>
      </c>
      <c r="B736">
        <v>2009</v>
      </c>
      <c r="C736">
        <v>223.65</v>
      </c>
      <c r="D736">
        <v>1.75</v>
      </c>
      <c r="E736">
        <f t="shared" si="75"/>
        <v>1.6530526976196169</v>
      </c>
      <c r="F736">
        <f>(MAX(E$2:E736) - E736)/MAX(E$2:E736)</f>
        <v>0.14670878139992036</v>
      </c>
      <c r="G736">
        <f t="shared" si="76"/>
        <v>6.2499999979999998</v>
      </c>
      <c r="H736" t="str">
        <f t="shared" si="77"/>
        <v/>
      </c>
    </row>
    <row r="737" spans="1:8" x14ac:dyDescent="0.3">
      <c r="A737">
        <v>10</v>
      </c>
      <c r="B737">
        <v>2009</v>
      </c>
      <c r="C737">
        <v>222.75</v>
      </c>
      <c r="D737">
        <v>1.0500030520000001</v>
      </c>
      <c r="E737">
        <f t="shared" si="75"/>
        <v>1.6608370956768104</v>
      </c>
      <c r="F737">
        <f>(MAX(E$2:E737) - E737)/MAX(E$2:E737)</f>
        <v>0.14269054379996021</v>
      </c>
      <c r="G737">
        <f t="shared" si="76"/>
        <v>7.3000030499999999</v>
      </c>
      <c r="H737" t="str">
        <f t="shared" si="77"/>
        <v/>
      </c>
    </row>
    <row r="738" spans="1:8" x14ac:dyDescent="0.3">
      <c r="A738">
        <v>10</v>
      </c>
      <c r="B738">
        <v>2009</v>
      </c>
      <c r="C738">
        <v>225.1</v>
      </c>
      <c r="D738">
        <v>1.5499877929999999</v>
      </c>
      <c r="E738">
        <f t="shared" si="75"/>
        <v>1.6722618089030927</v>
      </c>
      <c r="F738">
        <f>(MAX(E$2:E738) - E738)/MAX(E$2:E738)</f>
        <v>0.13679320762607486</v>
      </c>
      <c r="G738">
        <f t="shared" si="76"/>
        <v>8.8499908430000005</v>
      </c>
      <c r="H738" t="str">
        <f t="shared" si="77"/>
        <v/>
      </c>
    </row>
    <row r="739" spans="1:8" x14ac:dyDescent="0.3">
      <c r="A739">
        <v>10</v>
      </c>
      <c r="B739">
        <v>2009</v>
      </c>
      <c r="C739">
        <v>225.45</v>
      </c>
      <c r="D739">
        <v>-0.35000610399999998</v>
      </c>
      <c r="E739">
        <f t="shared" si="75"/>
        <v>1.6696682558369513</v>
      </c>
      <c r="F739">
        <f>(MAX(E$2:E739) - E739)/MAX(E$2:E739)</f>
        <v>0.13813197683742459</v>
      </c>
      <c r="G739">
        <f t="shared" si="76"/>
        <v>8.4999847390000003</v>
      </c>
      <c r="H739" t="str">
        <f t="shared" si="77"/>
        <v/>
      </c>
    </row>
    <row r="740" spans="1:8" x14ac:dyDescent="0.3">
      <c r="A740">
        <v>10</v>
      </c>
      <c r="B740">
        <v>2009</v>
      </c>
      <c r="C740">
        <v>216.75</v>
      </c>
      <c r="D740">
        <v>-3.1999969479999999</v>
      </c>
      <c r="E740">
        <f t="shared" si="75"/>
        <v>1.6450426946395909</v>
      </c>
      <c r="F740">
        <f>(MAX(E$2:E740) - E740)/MAX(E$2:E740)</f>
        <v>0.15084347427066724</v>
      </c>
      <c r="G740">
        <f t="shared" si="76"/>
        <v>5.2999877910000004</v>
      </c>
      <c r="H740" t="str">
        <f t="shared" si="77"/>
        <v/>
      </c>
    </row>
    <row r="741" spans="1:8" x14ac:dyDescent="0.3">
      <c r="A741">
        <v>10</v>
      </c>
      <c r="B741">
        <v>2009</v>
      </c>
      <c r="C741">
        <v>217.85</v>
      </c>
      <c r="D741">
        <v>2.3000030520000001</v>
      </c>
      <c r="E741">
        <f t="shared" si="75"/>
        <v>1.6623932551864029</v>
      </c>
      <c r="F741">
        <f>(MAX(E$2:E741) - E741)/MAX(E$2:E741)</f>
        <v>0.14188726799018814</v>
      </c>
      <c r="G741">
        <f t="shared" si="76"/>
        <v>7.5999908430000005</v>
      </c>
      <c r="H741" t="str">
        <f t="shared" si="77"/>
        <v/>
      </c>
    </row>
    <row r="742" spans="1:8" x14ac:dyDescent="0.3">
      <c r="A742">
        <v>11</v>
      </c>
      <c r="B742">
        <v>2009</v>
      </c>
      <c r="C742">
        <v>211.25</v>
      </c>
      <c r="D742">
        <v>-2.75</v>
      </c>
      <c r="E742">
        <f t="shared" si="75"/>
        <v>1.6407742735517952</v>
      </c>
      <c r="F742">
        <f>(MAX(E$2:E742) - E742)/MAX(E$2:E742)</f>
        <v>0.15304679557841996</v>
      </c>
      <c r="G742">
        <f t="shared" si="76"/>
        <v>-2.75</v>
      </c>
      <c r="H742" t="str">
        <f t="shared" si="77"/>
        <v/>
      </c>
    </row>
    <row r="743" spans="1:8" x14ac:dyDescent="0.3">
      <c r="A743">
        <v>11</v>
      </c>
      <c r="B743">
        <v>2009</v>
      </c>
      <c r="C743">
        <v>212.45</v>
      </c>
      <c r="D743">
        <v>0.19999694800000001</v>
      </c>
      <c r="E743">
        <f t="shared" si="75"/>
        <v>1.6423173269630458</v>
      </c>
      <c r="F743">
        <f>(MAX(E$2:E743) - E743)/MAX(E$2:E743)</f>
        <v>0.15225028502098462</v>
      </c>
      <c r="G743">
        <f t="shared" si="76"/>
        <v>-2.5500030520000001</v>
      </c>
      <c r="H743" t="str">
        <f t="shared" si="77"/>
        <v/>
      </c>
    </row>
    <row r="744" spans="1:8" x14ac:dyDescent="0.3">
      <c r="A744">
        <v>11</v>
      </c>
      <c r="B744">
        <v>2009</v>
      </c>
      <c r="C744">
        <v>212.8</v>
      </c>
      <c r="D744">
        <v>-1.400009155</v>
      </c>
      <c r="E744">
        <f t="shared" si="75"/>
        <v>1.6315233418414752</v>
      </c>
      <c r="F744">
        <f>(MAX(E$2:E744) - E744)/MAX(E$2:E744)</f>
        <v>0.15782204491176063</v>
      </c>
      <c r="G744">
        <f t="shared" si="76"/>
        <v>-3.9500122070000003</v>
      </c>
      <c r="H744" t="str">
        <f t="shared" si="77"/>
        <v/>
      </c>
    </row>
    <row r="745" spans="1:8" x14ac:dyDescent="0.3">
      <c r="A745">
        <v>11</v>
      </c>
      <c r="B745">
        <v>2009</v>
      </c>
      <c r="C745">
        <v>214.3</v>
      </c>
      <c r="D745">
        <v>5.0003051999999999E-2</v>
      </c>
      <c r="E745">
        <f t="shared" si="75"/>
        <v>1.6319036477927342</v>
      </c>
      <c r="F745">
        <f>(MAX(E$2:E745) - E745)/MAX(E$2:E745)</f>
        <v>0.15762573433493632</v>
      </c>
      <c r="G745">
        <f t="shared" si="76"/>
        <v>-3.9000091550000002</v>
      </c>
      <c r="H745" t="str">
        <f t="shared" si="77"/>
        <v/>
      </c>
    </row>
    <row r="746" spans="1:8" x14ac:dyDescent="0.3">
      <c r="A746">
        <v>11</v>
      </c>
      <c r="B746">
        <v>2009</v>
      </c>
      <c r="C746">
        <v>215.6</v>
      </c>
      <c r="D746">
        <v>3.5500030520000001</v>
      </c>
      <c r="E746">
        <f t="shared" si="75"/>
        <v>1.6587471991253127</v>
      </c>
      <c r="F746">
        <f>(MAX(E$2:E746) - E746)/MAX(E$2:E746)</f>
        <v>0.14376932996191591</v>
      </c>
      <c r="G746">
        <f t="shared" si="76"/>
        <v>-0.35000610300000012</v>
      </c>
      <c r="H746" t="str">
        <f t="shared" si="77"/>
        <v/>
      </c>
    </row>
    <row r="747" spans="1:8" x14ac:dyDescent="0.3">
      <c r="A747">
        <v>11</v>
      </c>
      <c r="B747">
        <v>2009</v>
      </c>
      <c r="C747">
        <v>216.05</v>
      </c>
      <c r="D747">
        <v>-1.150009155</v>
      </c>
      <c r="E747">
        <f t="shared" si="75"/>
        <v>1.6499267090056187</v>
      </c>
      <c r="F747">
        <f>(MAX(E$2:E747) - E747)/MAX(E$2:E747)</f>
        <v>0.14832238914370829</v>
      </c>
      <c r="G747">
        <f t="shared" si="76"/>
        <v>-1.5000152580000001</v>
      </c>
      <c r="H747" t="str">
        <f t="shared" si="77"/>
        <v/>
      </c>
    </row>
    <row r="748" spans="1:8" x14ac:dyDescent="0.3">
      <c r="A748">
        <v>11</v>
      </c>
      <c r="B748">
        <v>2009</v>
      </c>
      <c r="C748">
        <v>218.4</v>
      </c>
      <c r="D748">
        <v>-3.0499877930000001</v>
      </c>
      <c r="E748">
        <f t="shared" si="75"/>
        <v>1.6269082837973312</v>
      </c>
      <c r="F748">
        <f>(MAX(E$2:E748) - E748)/MAX(E$2:E748)</f>
        <v>0.1602042971582065</v>
      </c>
      <c r="G748">
        <f t="shared" si="76"/>
        <v>-4.550003051</v>
      </c>
      <c r="H748" t="str">
        <f t="shared" si="77"/>
        <v/>
      </c>
    </row>
    <row r="749" spans="1:8" x14ac:dyDescent="0.3">
      <c r="A749">
        <v>11</v>
      </c>
      <c r="B749">
        <v>2009</v>
      </c>
      <c r="C749">
        <v>218.3</v>
      </c>
      <c r="D749">
        <v>-1.400009155</v>
      </c>
      <c r="E749">
        <f t="shared" si="75"/>
        <v>1.6164849727337951</v>
      </c>
      <c r="F749">
        <f>(MAX(E$2:E749) - E749)/MAX(E$2:E749)</f>
        <v>0.16558471837046421</v>
      </c>
      <c r="G749">
        <f t="shared" si="76"/>
        <v>-5.9500122060000002</v>
      </c>
      <c r="H749" t="str">
        <f t="shared" si="77"/>
        <v/>
      </c>
    </row>
    <row r="750" spans="1:8" x14ac:dyDescent="0.3">
      <c r="A750">
        <v>11</v>
      </c>
      <c r="B750">
        <v>2009</v>
      </c>
      <c r="C750">
        <v>219.1</v>
      </c>
      <c r="D750">
        <v>-0.35000610399999998</v>
      </c>
      <c r="E750">
        <f t="shared" si="75"/>
        <v>1.6139052656234636</v>
      </c>
      <c r="F750">
        <f>(MAX(E$2:E750) - E750)/MAX(E$2:E750)</f>
        <v>0.1669163404215796</v>
      </c>
      <c r="G750">
        <f t="shared" si="76"/>
        <v>-6.3000183100000005</v>
      </c>
      <c r="H750" t="str">
        <f t="shared" si="77"/>
        <v/>
      </c>
    </row>
    <row r="751" spans="1:8" x14ac:dyDescent="0.3">
      <c r="A751">
        <v>11</v>
      </c>
      <c r="B751">
        <v>2009</v>
      </c>
      <c r="C751">
        <v>216.8</v>
      </c>
      <c r="D751">
        <v>0</v>
      </c>
      <c r="E751">
        <f t="shared" si="75"/>
        <v>1.6139052656234636</v>
      </c>
      <c r="F751">
        <f>(MAX(E$2:E751) - E751)/MAX(E$2:E751)</f>
        <v>0.1669163404215796</v>
      </c>
      <c r="G751">
        <f t="shared" si="76"/>
        <v>-6.3000183100000005</v>
      </c>
      <c r="H751" t="str">
        <f t="shared" si="77"/>
        <v/>
      </c>
    </row>
    <row r="752" spans="1:8" x14ac:dyDescent="0.3">
      <c r="A752">
        <v>11</v>
      </c>
      <c r="B752">
        <v>2009</v>
      </c>
      <c r="C752">
        <v>216.35</v>
      </c>
      <c r="D752">
        <v>-1.600006104</v>
      </c>
      <c r="E752">
        <f t="shared" si="75"/>
        <v>1.6019816417824697</v>
      </c>
      <c r="F752">
        <f>(MAX(E$2:E752) - E752)/MAX(E$2:E752)</f>
        <v>0.17307120985318428</v>
      </c>
      <c r="G752">
        <f t="shared" si="76"/>
        <v>-7.9000244140000007</v>
      </c>
      <c r="H752" t="str">
        <f t="shared" si="77"/>
        <v/>
      </c>
    </row>
    <row r="753" spans="1:8" x14ac:dyDescent="0.3">
      <c r="A753">
        <v>11</v>
      </c>
      <c r="B753">
        <v>2009</v>
      </c>
      <c r="C753">
        <v>219.3</v>
      </c>
      <c r="D753">
        <v>-1</v>
      </c>
      <c r="E753">
        <f t="shared" si="75"/>
        <v>1.5946839689136112</v>
      </c>
      <c r="F753">
        <f>(MAX(E$2:E753) - E753)/MAX(E$2:E753)</f>
        <v>0.17683820420501584</v>
      </c>
      <c r="G753">
        <f t="shared" si="76"/>
        <v>-8.9000244140000007</v>
      </c>
      <c r="H753" t="str">
        <f t="shared" si="77"/>
        <v/>
      </c>
    </row>
    <row r="754" spans="1:8" x14ac:dyDescent="0.3">
      <c r="A754">
        <v>11</v>
      </c>
      <c r="B754">
        <v>2009</v>
      </c>
      <c r="C754">
        <v>219.15</v>
      </c>
      <c r="D754">
        <v>-1.099990845</v>
      </c>
      <c r="E754">
        <f t="shared" si="75"/>
        <v>1.5866876940849239</v>
      </c>
      <c r="F754">
        <f>(MAX(E$2:E754) - E754)/MAX(E$2:E754)</f>
        <v>0.18096581072515699</v>
      </c>
      <c r="G754">
        <f t="shared" si="76"/>
        <v>-10.000015259000001</v>
      </c>
      <c r="H754" t="str">
        <f t="shared" si="77"/>
        <v/>
      </c>
    </row>
    <row r="755" spans="1:8" x14ac:dyDescent="0.3">
      <c r="A755">
        <v>11</v>
      </c>
      <c r="B755">
        <v>2009</v>
      </c>
      <c r="C755">
        <v>220.5</v>
      </c>
      <c r="D755">
        <v>-0.39999389600000002</v>
      </c>
      <c r="E755">
        <f t="shared" si="75"/>
        <v>1.5838122712862854</v>
      </c>
      <c r="F755">
        <f>(MAX(E$2:E755) - E755)/MAX(E$2:E755)</f>
        <v>0.18245007860565096</v>
      </c>
      <c r="G755">
        <f t="shared" si="76"/>
        <v>-10.400009155000001</v>
      </c>
      <c r="H755" t="str">
        <f t="shared" si="77"/>
        <v/>
      </c>
    </row>
    <row r="756" spans="1:8" x14ac:dyDescent="0.3">
      <c r="A756">
        <v>11</v>
      </c>
      <c r="B756">
        <v>2009</v>
      </c>
      <c r="C756">
        <v>221.9</v>
      </c>
      <c r="D756">
        <v>0.40000915500000001</v>
      </c>
      <c r="E756">
        <f t="shared" si="75"/>
        <v>1.5866644834039401</v>
      </c>
      <c r="F756">
        <f>(MAX(E$2:E756) - E756)/MAX(E$2:E756)</f>
        <v>0.1809777918739067</v>
      </c>
      <c r="G756">
        <f t="shared" si="76"/>
        <v>-10.000000000000002</v>
      </c>
      <c r="H756" t="str">
        <f t="shared" si="77"/>
        <v/>
      </c>
    </row>
    <row r="757" spans="1:8" x14ac:dyDescent="0.3">
      <c r="A757">
        <v>11</v>
      </c>
      <c r="B757">
        <v>2009</v>
      </c>
      <c r="C757">
        <v>223.2</v>
      </c>
      <c r="D757">
        <v>-0.39999389600000002</v>
      </c>
      <c r="E757">
        <f t="shared" si="75"/>
        <v>1.5838238854995796</v>
      </c>
      <c r="F757">
        <f>(MAX(E$2:E757) - E757)/MAX(E$2:E757)</f>
        <v>0.18244408345121388</v>
      </c>
      <c r="G757">
        <f t="shared" si="76"/>
        <v>-10.399993896000002</v>
      </c>
      <c r="H757" t="str">
        <f t="shared" si="77"/>
        <v/>
      </c>
    </row>
    <row r="758" spans="1:8" x14ac:dyDescent="0.3">
      <c r="A758">
        <v>11</v>
      </c>
      <c r="B758">
        <v>2009</v>
      </c>
      <c r="C758">
        <v>223.5</v>
      </c>
      <c r="D758">
        <v>-0.85000610399999998</v>
      </c>
      <c r="E758">
        <f t="shared" si="75"/>
        <v>1.5778063744912336</v>
      </c>
      <c r="F758">
        <f>(MAX(E$2:E758) - E758)/MAX(E$2:E758)</f>
        <v>0.18555026954476364</v>
      </c>
      <c r="G758">
        <f t="shared" si="76"/>
        <v>-11.250000000000002</v>
      </c>
      <c r="H758" t="str">
        <f t="shared" si="77"/>
        <v/>
      </c>
    </row>
    <row r="759" spans="1:8" x14ac:dyDescent="0.3">
      <c r="A759">
        <v>11</v>
      </c>
      <c r="B759">
        <v>2009</v>
      </c>
      <c r="C759">
        <v>221.35</v>
      </c>
      <c r="D759">
        <v>-0.75</v>
      </c>
      <c r="E759">
        <f t="shared" si="75"/>
        <v>1.5724656406936841</v>
      </c>
      <c r="F759">
        <f>(MAX(E$2:E759) - E759)/MAX(E$2:E759)</f>
        <v>0.1883071092129073</v>
      </c>
      <c r="G759">
        <f t="shared" si="76"/>
        <v>-12.000000000000002</v>
      </c>
      <c r="H759" t="str">
        <f t="shared" si="77"/>
        <v/>
      </c>
    </row>
    <row r="760" spans="1:8" x14ac:dyDescent="0.3">
      <c r="A760">
        <v>11</v>
      </c>
      <c r="B760">
        <v>2009</v>
      </c>
      <c r="C760">
        <v>220.65</v>
      </c>
      <c r="D760">
        <v>0.90000915500000001</v>
      </c>
      <c r="E760">
        <f t="shared" si="75"/>
        <v>1.5788731559398872</v>
      </c>
      <c r="F760">
        <f>(MAX(E$2:E760) - E760)/MAX(E$2:E760)</f>
        <v>0.18499960637255361</v>
      </c>
      <c r="G760">
        <f t="shared" si="76"/>
        <v>-11.099990845000002</v>
      </c>
      <c r="H760" t="str">
        <f t="shared" si="77"/>
        <v/>
      </c>
    </row>
    <row r="761" spans="1:8" x14ac:dyDescent="0.3">
      <c r="A761">
        <v>11</v>
      </c>
      <c r="B761">
        <v>2009</v>
      </c>
      <c r="C761">
        <v>215.95</v>
      </c>
      <c r="D761">
        <v>-3.9499969479999999</v>
      </c>
      <c r="E761">
        <f t="shared" si="75"/>
        <v>1.550022460857255</v>
      </c>
      <c r="F761">
        <f>(MAX(E$2:E761) - E761)/MAX(E$2:E761)</f>
        <v>0.1998920806415036</v>
      </c>
      <c r="G761">
        <f t="shared" si="76"/>
        <v>-15.049987793000003</v>
      </c>
      <c r="H761" t="str">
        <f t="shared" si="77"/>
        <v/>
      </c>
    </row>
    <row r="762" spans="1:8" x14ac:dyDescent="0.3">
      <c r="A762">
        <v>11</v>
      </c>
      <c r="B762">
        <v>2009</v>
      </c>
      <c r="C762">
        <v>212.5</v>
      </c>
      <c r="D762">
        <v>2.3000030520000001</v>
      </c>
      <c r="E762">
        <f t="shared" si="75"/>
        <v>1.5667824200772531</v>
      </c>
      <c r="F762">
        <f>(MAX(E$2:E762) - E762)/MAX(E$2:E762)</f>
        <v>0.19124073755539794</v>
      </c>
      <c r="G762">
        <f t="shared" si="76"/>
        <v>-12.749984741000002</v>
      </c>
      <c r="H762">
        <f t="shared" si="77"/>
        <v>-10.8375</v>
      </c>
    </row>
    <row r="763" spans="1:8" x14ac:dyDescent="0.3">
      <c r="A763">
        <v>12</v>
      </c>
      <c r="B763">
        <v>2009</v>
      </c>
      <c r="C763">
        <v>212.6</v>
      </c>
      <c r="D763">
        <v>-0.15000915500000001</v>
      </c>
      <c r="E763">
        <f t="shared" si="75"/>
        <v>1.5656780142672919</v>
      </c>
      <c r="F763">
        <f>(MAX(E$2:E763) - E763)/MAX(E$2:E763)</f>
        <v>0.19181082209097736</v>
      </c>
      <c r="G763">
        <f t="shared" si="76"/>
        <v>-0.15000915500000001</v>
      </c>
      <c r="H763" t="str">
        <f t="shared" si="77"/>
        <v/>
      </c>
    </row>
    <row r="764" spans="1:8" x14ac:dyDescent="0.3">
      <c r="A764">
        <v>12</v>
      </c>
      <c r="B764">
        <v>2009</v>
      </c>
      <c r="C764">
        <v>216.8</v>
      </c>
      <c r="D764">
        <v>1.400009155</v>
      </c>
      <c r="E764">
        <f t="shared" si="75"/>
        <v>1.5757784367313263</v>
      </c>
      <c r="F764">
        <f>(MAX(E$2:E764) - E764)/MAX(E$2:E764)</f>
        <v>0.1865970731251263</v>
      </c>
      <c r="G764">
        <f t="shared" si="76"/>
        <v>1.25</v>
      </c>
      <c r="H764" t="str">
        <f t="shared" si="77"/>
        <v/>
      </c>
    </row>
    <row r="765" spans="1:8" x14ac:dyDescent="0.3">
      <c r="A765">
        <v>12</v>
      </c>
      <c r="B765">
        <v>2009</v>
      </c>
      <c r="C765">
        <v>219.9</v>
      </c>
      <c r="D765">
        <v>0.69999694800000001</v>
      </c>
      <c r="E765">
        <f t="shared" si="75"/>
        <v>1.5807895192976733</v>
      </c>
      <c r="F765">
        <f>(MAX(E$2:E765) - E765)/MAX(E$2:E765)</f>
        <v>0.18401039651421058</v>
      </c>
      <c r="G765">
        <f t="shared" si="76"/>
        <v>1.9499969479999999</v>
      </c>
      <c r="H765" t="str">
        <f t="shared" si="77"/>
        <v/>
      </c>
    </row>
    <row r="766" spans="1:8" x14ac:dyDescent="0.3">
      <c r="A766">
        <v>12</v>
      </c>
      <c r="B766">
        <v>2009</v>
      </c>
      <c r="C766">
        <v>221.35</v>
      </c>
      <c r="D766">
        <v>0.75</v>
      </c>
      <c r="E766">
        <f t="shared" si="75"/>
        <v>1.5861403507742207</v>
      </c>
      <c r="F766">
        <f>(MAX(E$2:E766) - E766)/MAX(E$2:E766)</f>
        <v>0.18124834451325411</v>
      </c>
      <c r="G766">
        <f t="shared" si="76"/>
        <v>2.6999969479999999</v>
      </c>
      <c r="H766" t="str">
        <f t="shared" si="77"/>
        <v/>
      </c>
    </row>
    <row r="767" spans="1:8" x14ac:dyDescent="0.3">
      <c r="A767">
        <v>12</v>
      </c>
      <c r="B767">
        <v>2009</v>
      </c>
      <c r="C767">
        <v>224.5</v>
      </c>
      <c r="D767">
        <v>1.100006104</v>
      </c>
      <c r="E767">
        <f t="shared" si="75"/>
        <v>1.593904356580834</v>
      </c>
      <c r="F767">
        <f>(MAX(E$2:E767) - E767)/MAX(E$2:E767)</f>
        <v>0.1772406332131346</v>
      </c>
      <c r="G767">
        <f t="shared" si="76"/>
        <v>3.8000030520000001</v>
      </c>
      <c r="H767" t="str">
        <f t="shared" si="77"/>
        <v/>
      </c>
    </row>
    <row r="768" spans="1:8" x14ac:dyDescent="0.3">
      <c r="A768">
        <v>12</v>
      </c>
      <c r="B768">
        <v>2009</v>
      </c>
      <c r="C768">
        <v>223.9</v>
      </c>
      <c r="D768">
        <v>0</v>
      </c>
      <c r="E768">
        <f t="shared" si="75"/>
        <v>1.593904356580834</v>
      </c>
      <c r="F768">
        <f>(MAX(E$2:E768) - E768)/MAX(E$2:E768)</f>
        <v>0.1772406332131346</v>
      </c>
      <c r="G768">
        <f t="shared" si="76"/>
        <v>3.8000030520000001</v>
      </c>
      <c r="H768" t="str">
        <f t="shared" si="77"/>
        <v/>
      </c>
    </row>
    <row r="769" spans="1:8" x14ac:dyDescent="0.3">
      <c r="A769">
        <v>12</v>
      </c>
      <c r="B769">
        <v>2009</v>
      </c>
      <c r="C769">
        <v>222.1</v>
      </c>
      <c r="D769">
        <v>2</v>
      </c>
      <c r="E769">
        <f t="shared" si="75"/>
        <v>1.6082430369250416</v>
      </c>
      <c r="F769">
        <f>(MAX(E$2:E769) - E769)/MAX(E$2:E769)</f>
        <v>0.16983913292119335</v>
      </c>
      <c r="G769">
        <f t="shared" si="76"/>
        <v>5.8000030520000001</v>
      </c>
      <c r="H769" t="str">
        <f t="shared" si="77"/>
        <v/>
      </c>
    </row>
    <row r="770" spans="1:8" x14ac:dyDescent="0.3">
      <c r="A770">
        <v>12</v>
      </c>
      <c r="B770">
        <v>2009</v>
      </c>
      <c r="C770">
        <v>224.35</v>
      </c>
      <c r="D770">
        <v>9.9990844999999995E-2</v>
      </c>
      <c r="E770">
        <f t="shared" si="75"/>
        <v>1.6089591000881673</v>
      </c>
      <c r="F770">
        <f>(MAX(E$2:E770) - E770)/MAX(E$2:E770)</f>
        <v>0.16946950743379172</v>
      </c>
      <c r="G770">
        <f t="shared" si="76"/>
        <v>5.8999938969999999</v>
      </c>
      <c r="H770" t="str">
        <f t="shared" si="77"/>
        <v/>
      </c>
    </row>
    <row r="771" spans="1:8" x14ac:dyDescent="0.3">
      <c r="A771">
        <v>12</v>
      </c>
      <c r="B771">
        <v>2009</v>
      </c>
      <c r="C771">
        <v>226.05</v>
      </c>
      <c r="D771">
        <v>1.5</v>
      </c>
      <c r="E771">
        <f t="shared" si="75"/>
        <v>1.6196249935253808</v>
      </c>
      <c r="F771">
        <f>(MAX(E$2:E771) - E771)/MAX(E$2:E771)</f>
        <v>0.16396386734040327</v>
      </c>
      <c r="G771">
        <f t="shared" si="76"/>
        <v>7.3999938969999999</v>
      </c>
      <c r="H771" t="str">
        <f t="shared" si="77"/>
        <v/>
      </c>
    </row>
    <row r="772" spans="1:8" x14ac:dyDescent="0.3">
      <c r="A772">
        <v>12</v>
      </c>
      <c r="B772">
        <v>2009</v>
      </c>
      <c r="C772">
        <v>227.7</v>
      </c>
      <c r="D772">
        <v>0.64999389600000002</v>
      </c>
      <c r="E772">
        <f t="shared" ref="E772:E835" si="78">(D772/C772*$G$2+1)*E771*$H$2+(1-$H$2)*E771</f>
        <v>1.6242437621386481</v>
      </c>
      <c r="F772">
        <f>(MAX(E$2:E772) - E772)/MAX(E$2:E772)</f>
        <v>0.16157969973091216</v>
      </c>
      <c r="G772">
        <f t="shared" si="76"/>
        <v>8.0499877929999997</v>
      </c>
      <c r="H772" t="str">
        <f t="shared" si="77"/>
        <v/>
      </c>
    </row>
    <row r="773" spans="1:8" x14ac:dyDescent="0.3">
      <c r="A773">
        <v>12</v>
      </c>
      <c r="B773">
        <v>2009</v>
      </c>
      <c r="C773">
        <v>227.65</v>
      </c>
      <c r="D773">
        <v>5.0003051999999999E-2</v>
      </c>
      <c r="E773">
        <f t="shared" si="78"/>
        <v>1.6246001685878184</v>
      </c>
      <c r="F773">
        <f>(MAX(E$2:E773) - E773)/MAX(E$2:E773)</f>
        <v>0.16139572586621478</v>
      </c>
      <c r="G773">
        <f t="shared" ref="G773:G836" si="79">IF(A773&lt;&gt;A772, D773, D773+G772)</f>
        <v>8.0999908449999989</v>
      </c>
      <c r="H773" t="str">
        <f t="shared" si="77"/>
        <v/>
      </c>
    </row>
    <row r="774" spans="1:8" x14ac:dyDescent="0.3">
      <c r="A774">
        <v>12</v>
      </c>
      <c r="B774">
        <v>2009</v>
      </c>
      <c r="C774">
        <v>227.85</v>
      </c>
      <c r="D774">
        <v>-0.34999084499999999</v>
      </c>
      <c r="E774">
        <f t="shared" si="78"/>
        <v>1.6221071837705903</v>
      </c>
      <c r="F774">
        <f>(MAX(E$2:E774) - E774)/MAX(E$2:E774)</f>
        <v>0.16268258263472998</v>
      </c>
      <c r="G774">
        <f t="shared" si="79"/>
        <v>7.7499999999999991</v>
      </c>
      <c r="H774" t="str">
        <f t="shared" si="77"/>
        <v/>
      </c>
    </row>
    <row r="775" spans="1:8" x14ac:dyDescent="0.3">
      <c r="A775">
        <v>12</v>
      </c>
      <c r="B775">
        <v>2009</v>
      </c>
      <c r="C775">
        <v>227.7</v>
      </c>
      <c r="D775">
        <v>0</v>
      </c>
      <c r="E775">
        <f t="shared" si="78"/>
        <v>1.6221071837705903</v>
      </c>
      <c r="F775">
        <f>(MAX(E$2:E775) - E775)/MAX(E$2:E775)</f>
        <v>0.16268258263472998</v>
      </c>
      <c r="G775">
        <f t="shared" si="79"/>
        <v>7.7499999999999991</v>
      </c>
      <c r="H775" t="str">
        <f t="shared" si="77"/>
        <v/>
      </c>
    </row>
    <row r="776" spans="1:8" x14ac:dyDescent="0.3">
      <c r="A776">
        <v>12</v>
      </c>
      <c r="B776">
        <v>2009</v>
      </c>
      <c r="C776">
        <v>224.55</v>
      </c>
      <c r="D776">
        <v>-0.5</v>
      </c>
      <c r="E776">
        <f t="shared" si="78"/>
        <v>1.6184988892335455</v>
      </c>
      <c r="F776">
        <f>(MAX(E$2:E776) - E776)/MAX(E$2:E776)</f>
        <v>0.16454515244089321</v>
      </c>
      <c r="G776">
        <f t="shared" si="79"/>
        <v>7.2499999999999991</v>
      </c>
      <c r="H776" t="str">
        <f t="shared" si="77"/>
        <v/>
      </c>
    </row>
    <row r="777" spans="1:8" x14ac:dyDescent="0.3">
      <c r="A777">
        <v>12</v>
      </c>
      <c r="B777">
        <v>2009</v>
      </c>
      <c r="C777">
        <v>224.65</v>
      </c>
      <c r="D777">
        <v>0</v>
      </c>
      <c r="E777">
        <f t="shared" si="78"/>
        <v>1.6184988892335452</v>
      </c>
      <c r="F777">
        <f>(MAX(E$2:E777) - E777)/MAX(E$2:E777)</f>
        <v>0.16454515244089332</v>
      </c>
      <c r="G777">
        <f t="shared" si="79"/>
        <v>7.2499999999999991</v>
      </c>
      <c r="H777" t="str">
        <f t="shared" si="77"/>
        <v/>
      </c>
    </row>
    <row r="778" spans="1:8" x14ac:dyDescent="0.3">
      <c r="A778">
        <v>12</v>
      </c>
      <c r="B778">
        <v>2009</v>
      </c>
      <c r="C778">
        <v>226.15</v>
      </c>
      <c r="D778">
        <v>1.0499877929999999</v>
      </c>
      <c r="E778">
        <f t="shared" si="78"/>
        <v>1.6260058742992209</v>
      </c>
      <c r="F778">
        <f>(MAX(E$2:E778) - E778)/MAX(E$2:E778)</f>
        <v>0.16067011297970304</v>
      </c>
      <c r="G778">
        <f t="shared" si="79"/>
        <v>8.2999877929999997</v>
      </c>
      <c r="H778" t="str">
        <f t="shared" si="77"/>
        <v/>
      </c>
    </row>
    <row r="779" spans="1:8" x14ac:dyDescent="0.3">
      <c r="A779">
        <v>12</v>
      </c>
      <c r="B779">
        <v>2009</v>
      </c>
      <c r="C779">
        <v>227.25</v>
      </c>
      <c r="D779">
        <v>0.25</v>
      </c>
      <c r="E779">
        <f t="shared" si="78"/>
        <v>1.6277928708541436</v>
      </c>
      <c r="F779">
        <f>(MAX(E$2:E779) - E779)/MAX(E$2:E779)</f>
        <v>0.15974768112367099</v>
      </c>
      <c r="G779">
        <f t="shared" si="79"/>
        <v>8.5499877929999997</v>
      </c>
      <c r="H779" t="str">
        <f t="shared" si="77"/>
        <v/>
      </c>
    </row>
    <row r="780" spans="1:8" x14ac:dyDescent="0.3">
      <c r="A780">
        <v>12</v>
      </c>
      <c r="B780">
        <v>2009</v>
      </c>
      <c r="C780">
        <v>228</v>
      </c>
      <c r="D780">
        <v>-0.35000610399999998</v>
      </c>
      <c r="E780">
        <f t="shared" si="78"/>
        <v>1.6252965212778023</v>
      </c>
      <c r="F780">
        <f>(MAX(E$2:E780) - E780)/MAX(E$2:E780)</f>
        <v>0.16103627475115506</v>
      </c>
      <c r="G780">
        <f t="shared" si="79"/>
        <v>8.1999816889999995</v>
      </c>
      <c r="H780" t="str">
        <f t="shared" si="77"/>
        <v/>
      </c>
    </row>
    <row r="781" spans="1:8" x14ac:dyDescent="0.3">
      <c r="A781">
        <v>12</v>
      </c>
      <c r="B781">
        <v>2009</v>
      </c>
      <c r="C781">
        <v>228</v>
      </c>
      <c r="D781">
        <v>3</v>
      </c>
      <c r="E781">
        <f t="shared" si="78"/>
        <v>1.6466606163403883</v>
      </c>
      <c r="F781">
        <f>(MAX(E$2:E781) - E781)/MAX(E$2:E781)</f>
        <v>0.15000831736268663</v>
      </c>
      <c r="G781">
        <f t="shared" si="79"/>
        <v>11.199981688999999</v>
      </c>
      <c r="H781" t="str">
        <f t="shared" si="77"/>
        <v/>
      </c>
    </row>
    <row r="782" spans="1:8" x14ac:dyDescent="0.3">
      <c r="A782">
        <v>12</v>
      </c>
      <c r="B782">
        <v>2009</v>
      </c>
      <c r="C782">
        <v>231.95</v>
      </c>
      <c r="D782">
        <v>0.94999694800000001</v>
      </c>
      <c r="E782">
        <f t="shared" si="78"/>
        <v>1.6533980952684126</v>
      </c>
      <c r="F782">
        <f>(MAX(E$2:E782) - E782)/MAX(E$2:E782)</f>
        <v>0.14653049018085221</v>
      </c>
      <c r="G782">
        <f t="shared" si="79"/>
        <v>12.149978637</v>
      </c>
      <c r="H782" t="str">
        <f t="shared" si="77"/>
        <v/>
      </c>
    </row>
    <row r="783" spans="1:8" x14ac:dyDescent="0.3">
      <c r="A783">
        <v>12</v>
      </c>
      <c r="B783">
        <v>2009</v>
      </c>
      <c r="C783">
        <v>230.85</v>
      </c>
      <c r="D783">
        <v>-0.15000915500000001</v>
      </c>
      <c r="E783">
        <f t="shared" si="78"/>
        <v>1.652324771351156</v>
      </c>
      <c r="F783">
        <f>(MAX(E$2:E783) - E783)/MAX(E$2:E783)</f>
        <v>0.14708453051763482</v>
      </c>
      <c r="G783">
        <f t="shared" si="79"/>
        <v>11.999969482000001</v>
      </c>
      <c r="H783" t="str">
        <f t="shared" si="77"/>
        <v/>
      </c>
    </row>
    <row r="784" spans="1:8" x14ac:dyDescent="0.3">
      <c r="A784">
        <v>12</v>
      </c>
      <c r="B784">
        <v>2009</v>
      </c>
      <c r="C784">
        <v>231.2</v>
      </c>
      <c r="D784">
        <v>-0.44999694800000001</v>
      </c>
      <c r="E784">
        <f t="shared" si="78"/>
        <v>1.6491119791231776</v>
      </c>
      <c r="F784">
        <f>(MAX(E$2:E784) - E784)/MAX(E$2:E784)</f>
        <v>0.14874294552114203</v>
      </c>
      <c r="G784">
        <f t="shared" si="79"/>
        <v>11.549972534</v>
      </c>
      <c r="H784" t="str">
        <f t="shared" si="77"/>
        <v/>
      </c>
    </row>
    <row r="785" spans="1:8" x14ac:dyDescent="0.3">
      <c r="A785">
        <v>12</v>
      </c>
      <c r="B785">
        <v>2009</v>
      </c>
      <c r="C785">
        <v>231.2</v>
      </c>
      <c r="D785">
        <v>-1.1999969479999999</v>
      </c>
      <c r="E785">
        <f t="shared" si="78"/>
        <v>1.64056115553963</v>
      </c>
      <c r="F785">
        <f>(MAX(E$2:E785) - E785)/MAX(E$2:E785)</f>
        <v>0.15315680521608482</v>
      </c>
      <c r="G785">
        <f t="shared" si="79"/>
        <v>10.349975585999999</v>
      </c>
      <c r="H785" t="str">
        <f t="shared" si="77"/>
        <v/>
      </c>
    </row>
    <row r="786" spans="1:8" x14ac:dyDescent="0.3">
      <c r="A786">
        <v>1</v>
      </c>
      <c r="B786">
        <v>2010</v>
      </c>
      <c r="C786">
        <v>231.2</v>
      </c>
      <c r="D786">
        <v>-1.1999969479999999</v>
      </c>
      <c r="E786">
        <f t="shared" si="78"/>
        <v>1.6320546688991662</v>
      </c>
      <c r="F786">
        <f>(MAX(E$2:E786) - E786)/MAX(E$2:E786)</f>
        <v>0.15754777857216651</v>
      </c>
      <c r="G786">
        <f t="shared" si="79"/>
        <v>-1.1999969479999999</v>
      </c>
      <c r="H786" t="str">
        <f t="shared" si="77"/>
        <v/>
      </c>
    </row>
    <row r="787" spans="1:8" x14ac:dyDescent="0.3">
      <c r="A787">
        <v>1</v>
      </c>
      <c r="B787">
        <v>2010</v>
      </c>
      <c r="C787">
        <v>232.8</v>
      </c>
      <c r="D787">
        <v>0.40000915500000001</v>
      </c>
      <c r="E787">
        <f t="shared" si="78"/>
        <v>1.6348561464430282</v>
      </c>
      <c r="F787">
        <f>(MAX(E$2:E787) - E787)/MAX(E$2:E787)</f>
        <v>0.15610168057981266</v>
      </c>
      <c r="G787">
        <f t="shared" si="79"/>
        <v>-0.79998779299999989</v>
      </c>
      <c r="H787" t="str">
        <f t="shared" si="77"/>
        <v/>
      </c>
    </row>
    <row r="788" spans="1:8" x14ac:dyDescent="0.3">
      <c r="A788">
        <v>1</v>
      </c>
      <c r="B788">
        <v>2010</v>
      </c>
      <c r="C788">
        <v>234.85</v>
      </c>
      <c r="D788">
        <v>-1.900009155</v>
      </c>
      <c r="E788">
        <f t="shared" si="78"/>
        <v>1.6216428809386449</v>
      </c>
      <c r="F788">
        <f>(MAX(E$2:E788) - E788)/MAX(E$2:E788)</f>
        <v>0.16292225166030949</v>
      </c>
      <c r="G788">
        <f t="shared" si="79"/>
        <v>-2.6999969479999999</v>
      </c>
      <c r="H788" t="str">
        <f t="shared" si="77"/>
        <v/>
      </c>
    </row>
    <row r="789" spans="1:8" x14ac:dyDescent="0.3">
      <c r="A789">
        <v>1</v>
      </c>
      <c r="B789">
        <v>2010</v>
      </c>
      <c r="C789">
        <v>233.6</v>
      </c>
      <c r="D789">
        <v>-0.700012207</v>
      </c>
      <c r="E789">
        <f t="shared" si="78"/>
        <v>1.6167882805865916</v>
      </c>
      <c r="F789">
        <f>(MAX(E$2:E789) - E789)/MAX(E$2:E789)</f>
        <v>0.16542815353275733</v>
      </c>
      <c r="G789">
        <f t="shared" si="79"/>
        <v>-3.4000091549999998</v>
      </c>
      <c r="H789" t="str">
        <f t="shared" si="77"/>
        <v/>
      </c>
    </row>
    <row r="790" spans="1:8" x14ac:dyDescent="0.3">
      <c r="A790">
        <v>1</v>
      </c>
      <c r="B790">
        <v>2010</v>
      </c>
      <c r="C790">
        <v>234.85</v>
      </c>
      <c r="D790">
        <v>0.450012207</v>
      </c>
      <c r="E790">
        <f t="shared" si="78"/>
        <v>1.6198832215614101</v>
      </c>
      <c r="F790">
        <f>(MAX(E$2:E790) - E790)/MAX(E$2:E790)</f>
        <v>0.16383057230639897</v>
      </c>
      <c r="G790">
        <f t="shared" si="79"/>
        <v>-2.9499969479999999</v>
      </c>
      <c r="H790" t="str">
        <f t="shared" si="77"/>
        <v/>
      </c>
    </row>
    <row r="791" spans="1:8" x14ac:dyDescent="0.3">
      <c r="A791">
        <v>1</v>
      </c>
      <c r="B791">
        <v>2010</v>
      </c>
      <c r="C791">
        <v>232.4</v>
      </c>
      <c r="D791">
        <v>0.59999084499999999</v>
      </c>
      <c r="E791">
        <f t="shared" si="78"/>
        <v>1.6240611182387037</v>
      </c>
      <c r="F791">
        <f>(MAX(E$2:E791) - E791)/MAX(E$2:E791)</f>
        <v>0.16167397890070379</v>
      </c>
      <c r="G791">
        <f t="shared" si="79"/>
        <v>-2.3500061030000001</v>
      </c>
      <c r="H791" t="str">
        <f t="shared" si="77"/>
        <v/>
      </c>
    </row>
    <row r="792" spans="1:8" x14ac:dyDescent="0.3">
      <c r="A792">
        <v>1</v>
      </c>
      <c r="B792">
        <v>2010</v>
      </c>
      <c r="C792">
        <v>233.5</v>
      </c>
      <c r="D792">
        <v>0.75</v>
      </c>
      <c r="E792">
        <f t="shared" si="78"/>
        <v>1.6292723721694973</v>
      </c>
      <c r="F792">
        <f>(MAX(E$2:E792) - E792)/MAX(E$2:E792)</f>
        <v>0.15898397559745486</v>
      </c>
      <c r="G792">
        <f t="shared" si="79"/>
        <v>-1.6000061030000001</v>
      </c>
      <c r="H792" t="str">
        <f t="shared" si="77"/>
        <v/>
      </c>
    </row>
    <row r="793" spans="1:8" x14ac:dyDescent="0.3">
      <c r="A793">
        <v>1</v>
      </c>
      <c r="B793">
        <v>2010</v>
      </c>
      <c r="C793">
        <v>232.9</v>
      </c>
      <c r="D793">
        <v>0</v>
      </c>
      <c r="E793">
        <f t="shared" si="78"/>
        <v>1.6292723721694973</v>
      </c>
      <c r="F793">
        <f>(MAX(E$2:E793) - E793)/MAX(E$2:E793)</f>
        <v>0.15898397559745486</v>
      </c>
      <c r="G793">
        <f t="shared" si="79"/>
        <v>-1.6000061030000001</v>
      </c>
      <c r="H793" t="str">
        <f t="shared" ref="H793:H856" si="80">IF(A793=A794, "", IF(-C771*0.05 &gt; MIN(G772:G793), -C771*0.05, ""))</f>
        <v/>
      </c>
    </row>
    <row r="794" spans="1:8" x14ac:dyDescent="0.3">
      <c r="A794">
        <v>1</v>
      </c>
      <c r="B794">
        <v>2010</v>
      </c>
      <c r="C794">
        <v>231.35</v>
      </c>
      <c r="D794">
        <v>-1.2999877929999999</v>
      </c>
      <c r="E794">
        <f t="shared" si="78"/>
        <v>1.6201264194524141</v>
      </c>
      <c r="F794">
        <f>(MAX(E$2:E794) - E794)/MAX(E$2:E794)</f>
        <v>0.16370503570065456</v>
      </c>
      <c r="G794">
        <f t="shared" si="79"/>
        <v>-2.8999938959999998</v>
      </c>
      <c r="H794" t="str">
        <f t="shared" si="80"/>
        <v/>
      </c>
    </row>
    <row r="795" spans="1:8" x14ac:dyDescent="0.3">
      <c r="A795">
        <v>1</v>
      </c>
      <c r="B795">
        <v>2010</v>
      </c>
      <c r="C795">
        <v>230.3</v>
      </c>
      <c r="D795">
        <v>0.69999694800000001</v>
      </c>
      <c r="E795">
        <f t="shared" si="78"/>
        <v>1.625045870018814</v>
      </c>
      <c r="F795">
        <f>(MAX(E$2:E795) - E795)/MAX(E$2:E795)</f>
        <v>0.16116565871969632</v>
      </c>
      <c r="G795">
        <f t="shared" si="79"/>
        <v>-2.1999969479999999</v>
      </c>
      <c r="H795" t="str">
        <f t="shared" si="80"/>
        <v/>
      </c>
    </row>
    <row r="796" spans="1:8" x14ac:dyDescent="0.3">
      <c r="A796">
        <v>1</v>
      </c>
      <c r="B796">
        <v>2010</v>
      </c>
      <c r="C796">
        <v>232.2</v>
      </c>
      <c r="D796">
        <v>0</v>
      </c>
      <c r="E796">
        <f t="shared" si="78"/>
        <v>1.625045870018814</v>
      </c>
      <c r="F796">
        <f>(MAX(E$2:E796) - E796)/MAX(E$2:E796)</f>
        <v>0.16116565871969632</v>
      </c>
      <c r="G796">
        <f t="shared" si="79"/>
        <v>-2.1999969479999999</v>
      </c>
      <c r="H796" t="str">
        <f t="shared" si="80"/>
        <v/>
      </c>
    </row>
    <row r="797" spans="1:8" x14ac:dyDescent="0.3">
      <c r="A797">
        <v>1</v>
      </c>
      <c r="B797">
        <v>2010</v>
      </c>
      <c r="C797">
        <v>232.35</v>
      </c>
      <c r="D797">
        <v>-0.549987793</v>
      </c>
      <c r="E797">
        <f t="shared" si="78"/>
        <v>1.6212031257270825</v>
      </c>
      <c r="F797">
        <f>(MAX(E$2:E797) - E797)/MAX(E$2:E797)</f>
        <v>0.1631492494208166</v>
      </c>
      <c r="G797">
        <f t="shared" si="79"/>
        <v>-2.749984741</v>
      </c>
      <c r="H797" t="str">
        <f t="shared" si="80"/>
        <v/>
      </c>
    </row>
    <row r="798" spans="1:8" x14ac:dyDescent="0.3">
      <c r="A798">
        <v>1</v>
      </c>
      <c r="B798">
        <v>2010</v>
      </c>
      <c r="C798">
        <v>235.45</v>
      </c>
      <c r="D798">
        <v>1.099990845</v>
      </c>
      <c r="E798">
        <f t="shared" si="78"/>
        <v>1.6287695954131687</v>
      </c>
      <c r="F798">
        <f>(MAX(E$2:E798) - E798)/MAX(E$2:E798)</f>
        <v>0.15924350452336825</v>
      </c>
      <c r="G798">
        <f t="shared" si="79"/>
        <v>-1.649993896</v>
      </c>
      <c r="H798" t="str">
        <f t="shared" si="80"/>
        <v/>
      </c>
    </row>
    <row r="799" spans="1:8" x14ac:dyDescent="0.3">
      <c r="A799">
        <v>1</v>
      </c>
      <c r="B799">
        <v>2010</v>
      </c>
      <c r="C799">
        <v>235.7</v>
      </c>
      <c r="D799">
        <v>-1.349990845</v>
      </c>
      <c r="E799">
        <f t="shared" si="78"/>
        <v>1.6194500145121091</v>
      </c>
      <c r="F799">
        <f>(MAX(E$2:E799) - E799)/MAX(E$2:E799)</f>
        <v>0.16405418996331725</v>
      </c>
      <c r="G799">
        <f t="shared" si="79"/>
        <v>-2.999984741</v>
      </c>
      <c r="H799" t="str">
        <f t="shared" si="80"/>
        <v/>
      </c>
    </row>
    <row r="800" spans="1:8" x14ac:dyDescent="0.3">
      <c r="A800">
        <v>1</v>
      </c>
      <c r="B800">
        <v>2010</v>
      </c>
      <c r="C800">
        <v>233.35</v>
      </c>
      <c r="D800">
        <v>1</v>
      </c>
      <c r="E800">
        <f t="shared" si="78"/>
        <v>1.6263830788553599</v>
      </c>
      <c r="F800">
        <f>(MAX(E$2:E800) - E800)/MAX(E$2:E800)</f>
        <v>0.16047540331567794</v>
      </c>
      <c r="G800">
        <f t="shared" si="79"/>
        <v>-1.999984741</v>
      </c>
      <c r="H800" t="str">
        <f t="shared" si="80"/>
        <v/>
      </c>
    </row>
    <row r="801" spans="1:8" x14ac:dyDescent="0.3">
      <c r="A801">
        <v>1</v>
      </c>
      <c r="B801">
        <v>2010</v>
      </c>
      <c r="C801">
        <v>233.4</v>
      </c>
      <c r="D801">
        <v>-3.0500030520000001</v>
      </c>
      <c r="E801">
        <f t="shared" si="78"/>
        <v>1.6051512327504938</v>
      </c>
      <c r="F801">
        <f>(MAX(E$2:E801) - E801)/MAX(E$2:E801)</f>
        <v>0.17143509495892614</v>
      </c>
      <c r="G801">
        <f t="shared" si="79"/>
        <v>-5.0499877929999997</v>
      </c>
      <c r="H801" t="str">
        <f t="shared" si="80"/>
        <v/>
      </c>
    </row>
    <row r="802" spans="1:8" x14ac:dyDescent="0.3">
      <c r="A802">
        <v>1</v>
      </c>
      <c r="B802">
        <v>2010</v>
      </c>
      <c r="C802">
        <v>227.6</v>
      </c>
      <c r="D802">
        <v>-2.5999908450000002</v>
      </c>
      <c r="E802">
        <f t="shared" si="78"/>
        <v>1.5868331082712239</v>
      </c>
      <c r="F802">
        <f>(MAX(E$2:E802) - E802)/MAX(E$2:E802)</f>
        <v>0.18089074920509274</v>
      </c>
      <c r="G802">
        <f t="shared" si="79"/>
        <v>-7.6499786380000003</v>
      </c>
      <c r="H802" t="str">
        <f t="shared" si="80"/>
        <v/>
      </c>
    </row>
    <row r="803" spans="1:8" x14ac:dyDescent="0.3">
      <c r="A803">
        <v>1</v>
      </c>
      <c r="B803">
        <v>2010</v>
      </c>
      <c r="C803">
        <v>228.65</v>
      </c>
      <c r="D803">
        <v>-0.25</v>
      </c>
      <c r="E803">
        <f t="shared" si="78"/>
        <v>1.5850998409683996</v>
      </c>
      <c r="F803">
        <f>(MAX(E$2:E803) - E803)/MAX(E$2:E803)</f>
        <v>0.18178544649521322</v>
      </c>
      <c r="G803">
        <f t="shared" si="79"/>
        <v>-7.8999786380000003</v>
      </c>
      <c r="H803" t="str">
        <f t="shared" si="80"/>
        <v/>
      </c>
    </row>
    <row r="804" spans="1:8" x14ac:dyDescent="0.3">
      <c r="A804">
        <v>1</v>
      </c>
      <c r="B804">
        <v>2010</v>
      </c>
      <c r="C804">
        <v>224.8</v>
      </c>
      <c r="D804">
        <v>0.5</v>
      </c>
      <c r="E804">
        <f t="shared" si="78"/>
        <v>1.5886218933285583</v>
      </c>
      <c r="F804">
        <f>(MAX(E$2:E804) - E804)/MAX(E$2:E804)</f>
        <v>0.17996739413989465</v>
      </c>
      <c r="G804">
        <f t="shared" si="79"/>
        <v>-7.3999786380000003</v>
      </c>
      <c r="H804" t="str">
        <f t="shared" si="80"/>
        <v/>
      </c>
    </row>
    <row r="805" spans="1:8" x14ac:dyDescent="0.3">
      <c r="A805">
        <v>1</v>
      </c>
      <c r="B805">
        <v>2010</v>
      </c>
      <c r="C805">
        <v>223.4</v>
      </c>
      <c r="D805">
        <v>0.94999694800000001</v>
      </c>
      <c r="E805">
        <f t="shared" si="78"/>
        <v>1.5953706702499457</v>
      </c>
      <c r="F805">
        <f>(MAX(E$2:E805) - E805)/MAX(E$2:E805)</f>
        <v>0.17648373503356174</v>
      </c>
      <c r="G805">
        <f t="shared" si="79"/>
        <v>-6.4499816900000004</v>
      </c>
      <c r="H805" t="str">
        <f t="shared" si="80"/>
        <v/>
      </c>
    </row>
    <row r="806" spans="1:8" x14ac:dyDescent="0.3">
      <c r="A806">
        <v>1</v>
      </c>
      <c r="B806">
        <v>2010</v>
      </c>
      <c r="C806">
        <v>222.9</v>
      </c>
      <c r="D806">
        <v>-2.1500091549999998</v>
      </c>
      <c r="E806">
        <f t="shared" si="78"/>
        <v>1.5799977160771812</v>
      </c>
      <c r="F806">
        <f>(MAX(E$2:E806) - E806)/MAX(E$2:E806)</f>
        <v>0.18441911835101474</v>
      </c>
      <c r="G806">
        <f t="shared" si="79"/>
        <v>-8.5999908450000007</v>
      </c>
      <c r="H806" t="str">
        <f t="shared" si="80"/>
        <v/>
      </c>
    </row>
    <row r="807" spans="1:8" x14ac:dyDescent="0.3">
      <c r="A807">
        <v>2</v>
      </c>
      <c r="B807">
        <v>2010</v>
      </c>
      <c r="C807">
        <v>219.35</v>
      </c>
      <c r="D807">
        <v>-5.0003051999999999E-2</v>
      </c>
      <c r="E807">
        <f t="shared" si="78"/>
        <v>1.5796378997870106</v>
      </c>
      <c r="F807">
        <f>(MAX(E$2:E807) - E807)/MAX(E$2:E807)</f>
        <v>0.18460485234555341</v>
      </c>
      <c r="G807">
        <f t="shared" si="79"/>
        <v>-5.0003051999999999E-2</v>
      </c>
      <c r="H807" t="str">
        <f t="shared" si="80"/>
        <v/>
      </c>
    </row>
    <row r="808" spans="1:8" x14ac:dyDescent="0.3">
      <c r="A808">
        <v>2</v>
      </c>
      <c r="B808">
        <v>2010</v>
      </c>
      <c r="C808">
        <v>220.95</v>
      </c>
      <c r="D808">
        <v>1.349990845</v>
      </c>
      <c r="E808">
        <f t="shared" si="78"/>
        <v>1.5892797382410697</v>
      </c>
      <c r="F808">
        <f>(MAX(E$2:E808) - E808)/MAX(E$2:E808)</f>
        <v>0.1796278203998348</v>
      </c>
      <c r="G808">
        <f t="shared" si="79"/>
        <v>1.2999877929999999</v>
      </c>
      <c r="H808" t="str">
        <f t="shared" si="80"/>
        <v/>
      </c>
    </row>
    <row r="809" spans="1:8" x14ac:dyDescent="0.3">
      <c r="A809">
        <v>2</v>
      </c>
      <c r="B809">
        <v>2010</v>
      </c>
      <c r="C809">
        <v>220.9</v>
      </c>
      <c r="D809">
        <v>-2.5999908450000002</v>
      </c>
      <c r="E809">
        <f t="shared" si="78"/>
        <v>1.5705926370332779</v>
      </c>
      <c r="F809">
        <f>(MAX(E$2:E809) - E809)/MAX(E$2:E809)</f>
        <v>0.18927393717799992</v>
      </c>
      <c r="G809">
        <f t="shared" si="79"/>
        <v>-1.3000030520000003</v>
      </c>
      <c r="H809" t="str">
        <f t="shared" si="80"/>
        <v/>
      </c>
    </row>
    <row r="810" spans="1:8" x14ac:dyDescent="0.3">
      <c r="A810">
        <v>2</v>
      </c>
      <c r="B810">
        <v>2010</v>
      </c>
      <c r="C810">
        <v>221.25</v>
      </c>
      <c r="D810">
        <v>0.44999694800000001</v>
      </c>
      <c r="E810">
        <f t="shared" si="78"/>
        <v>1.5737838466663765</v>
      </c>
      <c r="F810">
        <f>(MAX(E$2:E810) - E810)/MAX(E$2:E810)</f>
        <v>0.18762666291955904</v>
      </c>
      <c r="G810">
        <f t="shared" si="79"/>
        <v>-0.85000610400000032</v>
      </c>
      <c r="H810" t="str">
        <f t="shared" si="80"/>
        <v/>
      </c>
    </row>
    <row r="811" spans="1:8" x14ac:dyDescent="0.3">
      <c r="A811">
        <v>2</v>
      </c>
      <c r="B811">
        <v>2010</v>
      </c>
      <c r="C811">
        <v>216.7</v>
      </c>
      <c r="D811">
        <v>-3.6999969479999999</v>
      </c>
      <c r="E811">
        <f t="shared" si="78"/>
        <v>1.5469394884105028</v>
      </c>
      <c r="F811">
        <f>(MAX(E$2:E811) - E811)/MAX(E$2:E811)</f>
        <v>0.20148348381926548</v>
      </c>
      <c r="G811">
        <f t="shared" si="79"/>
        <v>-4.5500030520000001</v>
      </c>
      <c r="H811" t="str">
        <f t="shared" si="80"/>
        <v/>
      </c>
    </row>
    <row r="812" spans="1:8" x14ac:dyDescent="0.3">
      <c r="A812">
        <v>2</v>
      </c>
      <c r="B812">
        <v>2010</v>
      </c>
      <c r="C812">
        <v>214.3</v>
      </c>
      <c r="D812">
        <v>-0.14999389599999999</v>
      </c>
      <c r="E812">
        <f t="shared" si="78"/>
        <v>1.545857829757856</v>
      </c>
      <c r="F812">
        <f>(MAX(E$2:E812) - E812)/MAX(E$2:E812)</f>
        <v>0.20204182647292399</v>
      </c>
      <c r="G812">
        <f t="shared" si="79"/>
        <v>-4.6999969479999999</v>
      </c>
      <c r="H812" t="str">
        <f t="shared" si="80"/>
        <v/>
      </c>
    </row>
    <row r="813" spans="1:8" x14ac:dyDescent="0.3">
      <c r="A813">
        <v>2</v>
      </c>
      <c r="B813">
        <v>2010</v>
      </c>
      <c r="C813">
        <v>213.1</v>
      </c>
      <c r="D813">
        <v>9.9990844999999995E-2</v>
      </c>
      <c r="E813">
        <f t="shared" si="78"/>
        <v>1.5465824522778779</v>
      </c>
      <c r="F813">
        <f>(MAX(E$2:E813) - E813)/MAX(E$2:E813)</f>
        <v>0.20166778272100672</v>
      </c>
      <c r="G813">
        <f t="shared" si="79"/>
        <v>-4.6000061030000001</v>
      </c>
      <c r="H813" t="str">
        <f t="shared" si="80"/>
        <v/>
      </c>
    </row>
    <row r="814" spans="1:8" x14ac:dyDescent="0.3">
      <c r="A814">
        <v>2</v>
      </c>
      <c r="B814">
        <v>2010</v>
      </c>
      <c r="C814">
        <v>216.15</v>
      </c>
      <c r="D814">
        <v>1.349990845</v>
      </c>
      <c r="E814">
        <f t="shared" si="78"/>
        <v>1.5562321597933124</v>
      </c>
      <c r="F814">
        <f>(MAX(E$2:E814) - E814)/MAX(E$2:E814)</f>
        <v>0.19668668883523022</v>
      </c>
      <c r="G814">
        <f t="shared" si="79"/>
        <v>-3.2500152580000004</v>
      </c>
      <c r="H814" t="str">
        <f t="shared" si="80"/>
        <v/>
      </c>
    </row>
    <row r="815" spans="1:8" x14ac:dyDescent="0.3">
      <c r="A815">
        <v>2</v>
      </c>
      <c r="B815">
        <v>2010</v>
      </c>
      <c r="C815">
        <v>216.1</v>
      </c>
      <c r="D815">
        <v>0.60000610399999998</v>
      </c>
      <c r="E815">
        <f t="shared" si="78"/>
        <v>1.5605487495495454</v>
      </c>
      <c r="F815">
        <f>(MAX(E$2:E815) - E815)/MAX(E$2:E815)</f>
        <v>0.19445850328579398</v>
      </c>
      <c r="G815">
        <f t="shared" si="79"/>
        <v>-2.6500091540000001</v>
      </c>
      <c r="H815" t="str">
        <f t="shared" si="80"/>
        <v/>
      </c>
    </row>
    <row r="816" spans="1:8" x14ac:dyDescent="0.3">
      <c r="A816">
        <v>2</v>
      </c>
      <c r="B816">
        <v>2010</v>
      </c>
      <c r="C816">
        <v>218.7</v>
      </c>
      <c r="D816">
        <v>-0.39999389600000002</v>
      </c>
      <c r="E816">
        <f t="shared" si="78"/>
        <v>1.5576974200376295</v>
      </c>
      <c r="F816">
        <f>(MAX(E$2:E816) - E816)/MAX(E$2:E816)</f>
        <v>0.19593033442424262</v>
      </c>
      <c r="G816">
        <f t="shared" si="79"/>
        <v>-3.0500030499999999</v>
      </c>
      <c r="H816" t="str">
        <f t="shared" si="80"/>
        <v/>
      </c>
    </row>
    <row r="817" spans="1:8" x14ac:dyDescent="0.3">
      <c r="A817">
        <v>2</v>
      </c>
      <c r="B817">
        <v>2010</v>
      </c>
      <c r="C817">
        <v>218.7</v>
      </c>
      <c r="D817">
        <v>1.3000030520000001</v>
      </c>
      <c r="E817">
        <f t="shared" si="78"/>
        <v>1.5669474721123495</v>
      </c>
      <c r="F817">
        <f>(MAX(E$2:E817) - E817)/MAX(E$2:E817)</f>
        <v>0.19115553915103814</v>
      </c>
      <c r="G817">
        <f t="shared" si="79"/>
        <v>-1.7499999979999998</v>
      </c>
      <c r="H817" t="str">
        <f t="shared" si="80"/>
        <v/>
      </c>
    </row>
    <row r="818" spans="1:8" x14ac:dyDescent="0.3">
      <c r="A818">
        <v>2</v>
      </c>
      <c r="B818">
        <v>2010</v>
      </c>
      <c r="C818">
        <v>217.45</v>
      </c>
      <c r="D818">
        <v>5.0003051999999999E-2</v>
      </c>
      <c r="E818">
        <f t="shared" si="78"/>
        <v>1.5673074344198838</v>
      </c>
      <c r="F818">
        <f>(MAX(E$2:E818) - E818)/MAX(E$2:E818)</f>
        <v>0.19096972978362453</v>
      </c>
      <c r="G818">
        <f t="shared" si="79"/>
        <v>-1.6999969459999997</v>
      </c>
      <c r="H818" t="str">
        <f t="shared" si="80"/>
        <v/>
      </c>
    </row>
    <row r="819" spans="1:8" x14ac:dyDescent="0.3">
      <c r="A819">
        <v>2</v>
      </c>
      <c r="B819">
        <v>2010</v>
      </c>
      <c r="C819">
        <v>221.55</v>
      </c>
      <c r="D819">
        <v>2</v>
      </c>
      <c r="E819">
        <f t="shared" si="78"/>
        <v>1.5814418521764666</v>
      </c>
      <c r="F819">
        <f>(MAX(E$2:E819) - E819)/MAX(E$2:E819)</f>
        <v>0.1836736680373266</v>
      </c>
      <c r="G819">
        <f t="shared" si="79"/>
        <v>0.30000305400000027</v>
      </c>
      <c r="H819" t="str">
        <f t="shared" si="80"/>
        <v/>
      </c>
    </row>
    <row r="820" spans="1:8" x14ac:dyDescent="0.3">
      <c r="A820">
        <v>2</v>
      </c>
      <c r="B820">
        <v>2010</v>
      </c>
      <c r="C820">
        <v>223.5</v>
      </c>
      <c r="D820">
        <v>0</v>
      </c>
      <c r="E820">
        <f t="shared" si="78"/>
        <v>1.5814418521764666</v>
      </c>
      <c r="F820">
        <f>(MAX(E$2:E820) - E820)/MAX(E$2:E820)</f>
        <v>0.1836736680373266</v>
      </c>
      <c r="G820">
        <f t="shared" si="79"/>
        <v>0.30000305400000027</v>
      </c>
      <c r="H820" t="str">
        <f t="shared" si="80"/>
        <v/>
      </c>
    </row>
    <row r="821" spans="1:8" x14ac:dyDescent="0.3">
      <c r="A821">
        <v>2</v>
      </c>
      <c r="B821">
        <v>2010</v>
      </c>
      <c r="C821">
        <v>220.85</v>
      </c>
      <c r="D821">
        <v>-1.899993896</v>
      </c>
      <c r="E821">
        <f t="shared" si="78"/>
        <v>1.5678501603668755</v>
      </c>
      <c r="F821">
        <f>(MAX(E$2:E821) - E821)/MAX(E$2:E821)</f>
        <v>0.19068957943793907</v>
      </c>
      <c r="G821">
        <f t="shared" si="79"/>
        <v>-1.5999908419999997</v>
      </c>
      <c r="H821" t="str">
        <f t="shared" si="80"/>
        <v/>
      </c>
    </row>
    <row r="822" spans="1:8" x14ac:dyDescent="0.3">
      <c r="A822">
        <v>2</v>
      </c>
      <c r="B822">
        <v>2010</v>
      </c>
      <c r="C822">
        <v>221.75</v>
      </c>
      <c r="D822">
        <v>2.8500061040000002</v>
      </c>
      <c r="E822">
        <f t="shared" si="78"/>
        <v>1.5879805510982206</v>
      </c>
      <c r="F822">
        <f>(MAX(E$2:E822) - E822)/MAX(E$2:E822)</f>
        <v>0.18029844934100991</v>
      </c>
      <c r="G822">
        <f t="shared" si="79"/>
        <v>1.2500152620000005</v>
      </c>
      <c r="H822" t="str">
        <f t="shared" si="80"/>
        <v/>
      </c>
    </row>
    <row r="823" spans="1:8" x14ac:dyDescent="0.3">
      <c r="A823">
        <v>2</v>
      </c>
      <c r="B823">
        <v>2010</v>
      </c>
      <c r="C823">
        <v>223</v>
      </c>
      <c r="D823">
        <v>0.19999694800000001</v>
      </c>
      <c r="E823">
        <f t="shared" si="78"/>
        <v>1.5894033029925672</v>
      </c>
      <c r="F823">
        <f>(MAX(E$2:E823) - E823)/MAX(E$2:E823)</f>
        <v>0.17956403736525089</v>
      </c>
      <c r="G823">
        <f t="shared" si="79"/>
        <v>1.4500122100000006</v>
      </c>
      <c r="H823" t="str">
        <f t="shared" si="80"/>
        <v/>
      </c>
    </row>
    <row r="824" spans="1:8" x14ac:dyDescent="0.3">
      <c r="A824">
        <v>2</v>
      </c>
      <c r="B824">
        <v>2010</v>
      </c>
      <c r="C824">
        <v>221.55</v>
      </c>
      <c r="D824">
        <v>-1.8000030520000001</v>
      </c>
      <c r="E824">
        <f t="shared" si="78"/>
        <v>1.5765029650758475</v>
      </c>
      <c r="F824">
        <f>(MAX(E$2:E824) - E824)/MAX(E$2:E824)</f>
        <v>0.1862230779857717</v>
      </c>
      <c r="G824">
        <f t="shared" si="79"/>
        <v>-0.34999084199999952</v>
      </c>
      <c r="H824" t="str">
        <f t="shared" si="80"/>
        <v/>
      </c>
    </row>
    <row r="825" spans="1:8" x14ac:dyDescent="0.3">
      <c r="A825">
        <v>2</v>
      </c>
      <c r="B825">
        <v>2010</v>
      </c>
      <c r="C825">
        <v>221.5</v>
      </c>
      <c r="D825">
        <v>0.5</v>
      </c>
      <c r="E825">
        <f t="shared" si="78"/>
        <v>1.5800581038165038</v>
      </c>
      <c r="F825">
        <f>(MAX(E$2:E825) - E825)/MAX(E$2:E825)</f>
        <v>0.18438794673274192</v>
      </c>
      <c r="G825">
        <f t="shared" si="79"/>
        <v>0.15000915800000048</v>
      </c>
      <c r="H825" t="str">
        <f t="shared" si="80"/>
        <v/>
      </c>
    </row>
    <row r="826" spans="1:8" x14ac:dyDescent="0.3">
      <c r="A826">
        <v>2</v>
      </c>
      <c r="B826">
        <v>2010</v>
      </c>
      <c r="C826">
        <v>218.05</v>
      </c>
      <c r="D826">
        <v>-1.25</v>
      </c>
      <c r="E826">
        <f t="shared" si="78"/>
        <v>1.5710092730109966</v>
      </c>
      <c r="F826">
        <f>(MAX(E$2:E826) - E826)/MAX(E$2:E826)</f>
        <v>0.18905887336203558</v>
      </c>
      <c r="G826">
        <f t="shared" si="79"/>
        <v>-1.0999908419999995</v>
      </c>
      <c r="H826" t="str">
        <f t="shared" si="80"/>
        <v/>
      </c>
    </row>
    <row r="827" spans="1:8" x14ac:dyDescent="0.3">
      <c r="A827">
        <v>3</v>
      </c>
      <c r="B827">
        <v>2010</v>
      </c>
      <c r="C827">
        <v>218.05</v>
      </c>
      <c r="D827">
        <v>0.40000915500000001</v>
      </c>
      <c r="E827">
        <f t="shared" si="78"/>
        <v>1.5738883818103659</v>
      </c>
      <c r="F827">
        <f>(MAX(E$2:E827) - E827)/MAX(E$2:E827)</f>
        <v>0.18757270280048374</v>
      </c>
      <c r="G827">
        <f t="shared" si="79"/>
        <v>0.40000915500000001</v>
      </c>
      <c r="H827" t="str">
        <f t="shared" si="80"/>
        <v/>
      </c>
    </row>
    <row r="828" spans="1:8" x14ac:dyDescent="0.3">
      <c r="A828">
        <v>3</v>
      </c>
      <c r="B828">
        <v>2010</v>
      </c>
      <c r="C828">
        <v>220.15</v>
      </c>
      <c r="D828">
        <v>2.5</v>
      </c>
      <c r="E828">
        <f t="shared" si="78"/>
        <v>1.5917434180746011</v>
      </c>
      <c r="F828">
        <f>(MAX(E$2:E828) - E828)/MAX(E$2:E828)</f>
        <v>0.17835609060536325</v>
      </c>
      <c r="G828">
        <f t="shared" si="79"/>
        <v>2.9000091550000002</v>
      </c>
      <c r="H828" t="str">
        <f t="shared" si="80"/>
        <v/>
      </c>
    </row>
    <row r="829" spans="1:8" x14ac:dyDescent="0.3">
      <c r="A829">
        <v>3</v>
      </c>
      <c r="B829">
        <v>2010</v>
      </c>
      <c r="C829">
        <v>221.1</v>
      </c>
      <c r="D829">
        <v>-0.39999389600000002</v>
      </c>
      <c r="E829">
        <f t="shared" si="78"/>
        <v>1.5888666611158639</v>
      </c>
      <c r="F829">
        <f>(MAX(E$2:E829) - E829)/MAX(E$2:E829)</f>
        <v>0.17984104716752961</v>
      </c>
      <c r="G829">
        <f t="shared" si="79"/>
        <v>2.5000152590000004</v>
      </c>
      <c r="H829" t="str">
        <f t="shared" si="80"/>
        <v/>
      </c>
    </row>
    <row r="830" spans="1:8" x14ac:dyDescent="0.3">
      <c r="A830">
        <v>3</v>
      </c>
      <c r="B830">
        <v>2010</v>
      </c>
      <c r="C830">
        <v>222.35</v>
      </c>
      <c r="D830">
        <v>-0.5</v>
      </c>
      <c r="E830">
        <f t="shared" si="78"/>
        <v>1.5852973384388798</v>
      </c>
      <c r="F830">
        <f>(MAX(E$2:E830) - E830)/MAX(E$2:E830)</f>
        <v>0.18168350004335534</v>
      </c>
      <c r="G830">
        <f t="shared" si="79"/>
        <v>2.0000152590000004</v>
      </c>
      <c r="H830" t="str">
        <f t="shared" si="80"/>
        <v/>
      </c>
    </row>
    <row r="831" spans="1:8" x14ac:dyDescent="0.3">
      <c r="A831">
        <v>3</v>
      </c>
      <c r="B831">
        <v>2010</v>
      </c>
      <c r="C831">
        <v>222.1</v>
      </c>
      <c r="D831">
        <v>0.950012207</v>
      </c>
      <c r="E831">
        <f t="shared" si="78"/>
        <v>1.5920715202102362</v>
      </c>
      <c r="F831">
        <f>(MAX(E$2:E831) - E831)/MAX(E$2:E831)</f>
        <v>0.17818672717760045</v>
      </c>
      <c r="G831">
        <f t="shared" si="79"/>
        <v>2.9500274660000003</v>
      </c>
      <c r="H831" t="str">
        <f t="shared" si="80"/>
        <v/>
      </c>
    </row>
    <row r="832" spans="1:8" x14ac:dyDescent="0.3">
      <c r="A832">
        <v>3</v>
      </c>
      <c r="B832">
        <v>2010</v>
      </c>
      <c r="C832">
        <v>226.4</v>
      </c>
      <c r="D832">
        <v>-1.6999969479999999</v>
      </c>
      <c r="E832">
        <f t="shared" si="78"/>
        <v>1.5801288956138149</v>
      </c>
      <c r="F832">
        <f>(MAX(E$2:E832) - E832)/MAX(E$2:E832)</f>
        <v>0.1843514046315243</v>
      </c>
      <c r="G832">
        <f t="shared" si="79"/>
        <v>1.2500305180000004</v>
      </c>
      <c r="H832" t="str">
        <f t="shared" si="80"/>
        <v/>
      </c>
    </row>
    <row r="833" spans="1:8" x14ac:dyDescent="0.3">
      <c r="A833">
        <v>3</v>
      </c>
      <c r="B833">
        <v>2010</v>
      </c>
      <c r="C833">
        <v>227.4</v>
      </c>
      <c r="D833">
        <v>0.100006104</v>
      </c>
      <c r="E833">
        <f t="shared" si="78"/>
        <v>1.5808231107067501</v>
      </c>
      <c r="F833">
        <f>(MAX(E$2:E833) - E833)/MAX(E$2:E833)</f>
        <v>0.18399305692520238</v>
      </c>
      <c r="G833">
        <f t="shared" si="79"/>
        <v>1.3500366220000004</v>
      </c>
      <c r="H833" t="str">
        <f t="shared" si="80"/>
        <v/>
      </c>
    </row>
    <row r="834" spans="1:8" x14ac:dyDescent="0.3">
      <c r="A834">
        <v>3</v>
      </c>
      <c r="B834">
        <v>2010</v>
      </c>
      <c r="C834">
        <v>228.25</v>
      </c>
      <c r="D834">
        <v>-0.19999694800000001</v>
      </c>
      <c r="E834">
        <f t="shared" si="78"/>
        <v>1.579439348876863</v>
      </c>
      <c r="F834">
        <f>(MAX(E$2:E834) - E834)/MAX(E$2:E834)</f>
        <v>0.1847073425736738</v>
      </c>
      <c r="G834">
        <f t="shared" si="79"/>
        <v>1.1500396740000003</v>
      </c>
      <c r="H834" t="str">
        <f t="shared" si="80"/>
        <v/>
      </c>
    </row>
    <row r="835" spans="1:8" x14ac:dyDescent="0.3">
      <c r="A835">
        <v>3</v>
      </c>
      <c r="B835">
        <v>2010</v>
      </c>
      <c r="C835">
        <v>228.9</v>
      </c>
      <c r="D835">
        <v>-0.64999389600000002</v>
      </c>
      <c r="E835">
        <f t="shared" si="78"/>
        <v>1.5749587926954025</v>
      </c>
      <c r="F835">
        <f>(MAX(E$2:E835) - E835)/MAX(E$2:E835)</f>
        <v>0.1870201661452332</v>
      </c>
      <c r="G835">
        <f t="shared" si="79"/>
        <v>0.50004577800000027</v>
      </c>
      <c r="H835" t="str">
        <f t="shared" si="80"/>
        <v/>
      </c>
    </row>
    <row r="836" spans="1:8" x14ac:dyDescent="0.3">
      <c r="A836">
        <v>3</v>
      </c>
      <c r="B836">
        <v>2010</v>
      </c>
      <c r="C836">
        <v>228.35</v>
      </c>
      <c r="D836">
        <v>-1.0500030520000001</v>
      </c>
      <c r="E836">
        <f t="shared" ref="E836:E899" si="81">(D836/C836*$G$2+1)*E835*$H$2+(1-$H$2)*E835</f>
        <v>1.5677240310244356</v>
      </c>
      <c r="F836">
        <f>(MAX(E$2:E836) - E836)/MAX(E$2:E836)</f>
        <v>0.19075468629174161</v>
      </c>
      <c r="G836">
        <f t="shared" si="79"/>
        <v>-0.54995727399999983</v>
      </c>
      <c r="H836" t="str">
        <f t="shared" si="80"/>
        <v/>
      </c>
    </row>
    <row r="837" spans="1:8" x14ac:dyDescent="0.3">
      <c r="A837">
        <v>3</v>
      </c>
      <c r="B837">
        <v>2010</v>
      </c>
      <c r="C837">
        <v>228.35</v>
      </c>
      <c r="D837">
        <v>-0.15000915500000001</v>
      </c>
      <c r="E837">
        <f t="shared" si="81"/>
        <v>1.5666951815205599</v>
      </c>
      <c r="F837">
        <f>(MAX(E$2:E837) - E837)/MAX(E$2:E837)</f>
        <v>0.19128576932870853</v>
      </c>
      <c r="G837">
        <f t="shared" ref="G837:G900" si="82">IF(A837&lt;&gt;A836, D837, D837+G836)</f>
        <v>-0.69996642899999983</v>
      </c>
      <c r="H837" t="str">
        <f t="shared" si="80"/>
        <v/>
      </c>
    </row>
    <row r="838" spans="1:8" x14ac:dyDescent="0.3">
      <c r="A838">
        <v>3</v>
      </c>
      <c r="B838">
        <v>2010</v>
      </c>
      <c r="C838">
        <v>226.8</v>
      </c>
      <c r="D838">
        <v>0.69999694800000001</v>
      </c>
      <c r="E838">
        <f t="shared" si="81"/>
        <v>1.5715258039353093</v>
      </c>
      <c r="F838">
        <f>(MAX(E$2:E838) - E838)/MAX(E$2:E838)</f>
        <v>0.18879224465595373</v>
      </c>
      <c r="G838">
        <f t="shared" si="82"/>
        <v>3.0519000000173158E-5</v>
      </c>
      <c r="H838" t="str">
        <f t="shared" si="80"/>
        <v/>
      </c>
    </row>
    <row r="839" spans="1:8" x14ac:dyDescent="0.3">
      <c r="A839">
        <v>3</v>
      </c>
      <c r="B839">
        <v>2010</v>
      </c>
      <c r="C839">
        <v>227.95</v>
      </c>
      <c r="D839">
        <v>1.4499969479999999</v>
      </c>
      <c r="E839">
        <f t="shared" si="81"/>
        <v>1.5815123312956516</v>
      </c>
      <c r="F839">
        <f>(MAX(E$2:E839) - E839)/MAX(E$2:E839)</f>
        <v>0.18363728733779908</v>
      </c>
      <c r="G839">
        <f t="shared" si="82"/>
        <v>1.450027467</v>
      </c>
      <c r="H839" t="str">
        <f t="shared" si="80"/>
        <v/>
      </c>
    </row>
    <row r="840" spans="1:8" x14ac:dyDescent="0.3">
      <c r="A840">
        <v>3</v>
      </c>
      <c r="B840">
        <v>2010</v>
      </c>
      <c r="C840">
        <v>230.15</v>
      </c>
      <c r="D840">
        <v>-0.15000915500000001</v>
      </c>
      <c r="E840">
        <f t="shared" si="81"/>
        <v>1.5804825503392697</v>
      </c>
      <c r="F840">
        <f>(MAX(E$2:E840) - E840)/MAX(E$2:E840)</f>
        <v>0.18416885118233206</v>
      </c>
      <c r="G840">
        <f t="shared" si="82"/>
        <v>1.300018312</v>
      </c>
      <c r="H840" t="str">
        <f t="shared" si="80"/>
        <v/>
      </c>
    </row>
    <row r="841" spans="1:8" x14ac:dyDescent="0.3">
      <c r="A841">
        <v>3</v>
      </c>
      <c r="B841">
        <v>2010</v>
      </c>
      <c r="C841">
        <v>230.8</v>
      </c>
      <c r="D841">
        <v>0.85000610399999998</v>
      </c>
      <c r="E841">
        <f t="shared" si="81"/>
        <v>1.5862974394000964</v>
      </c>
      <c r="F841">
        <f>(MAX(E$2:E841) - E841)/MAX(E$2:E841)</f>
        <v>0.18116725675047757</v>
      </c>
      <c r="G841">
        <f t="shared" si="82"/>
        <v>2.1500244159999999</v>
      </c>
      <c r="H841" t="str">
        <f t="shared" si="80"/>
        <v/>
      </c>
    </row>
    <row r="842" spans="1:8" x14ac:dyDescent="0.3">
      <c r="A842">
        <v>3</v>
      </c>
      <c r="B842">
        <v>2010</v>
      </c>
      <c r="C842">
        <v>229.8</v>
      </c>
      <c r="D842">
        <v>1.399993896</v>
      </c>
      <c r="E842">
        <f t="shared" si="81"/>
        <v>1.5959518603124905</v>
      </c>
      <c r="F842">
        <f>(MAX(E$2:E842) - E842)/MAX(E$2:E842)</f>
        <v>0.17618372985077405</v>
      </c>
      <c r="G842">
        <f t="shared" si="82"/>
        <v>3.5500183119999997</v>
      </c>
      <c r="H842" t="str">
        <f t="shared" si="80"/>
        <v/>
      </c>
    </row>
    <row r="843" spans="1:8" x14ac:dyDescent="0.3">
      <c r="A843">
        <v>3</v>
      </c>
      <c r="B843">
        <v>2010</v>
      </c>
      <c r="C843">
        <v>230.85</v>
      </c>
      <c r="D843">
        <v>-1.600006104</v>
      </c>
      <c r="E843">
        <f t="shared" si="81"/>
        <v>1.5849014848068723</v>
      </c>
      <c r="F843">
        <f>(MAX(E$2:E843) - E843)/MAX(E$2:E843)</f>
        <v>0.18188783619581395</v>
      </c>
      <c r="G843">
        <f t="shared" si="82"/>
        <v>1.9500122079999997</v>
      </c>
      <c r="H843" t="str">
        <f t="shared" si="80"/>
        <v/>
      </c>
    </row>
    <row r="844" spans="1:8" x14ac:dyDescent="0.3">
      <c r="A844">
        <v>3</v>
      </c>
      <c r="B844">
        <v>2010</v>
      </c>
      <c r="C844">
        <v>232.35</v>
      </c>
      <c r="D844">
        <v>-1.75</v>
      </c>
      <c r="E844">
        <f t="shared" si="81"/>
        <v>1.572976354525772</v>
      </c>
      <c r="F844">
        <f>(MAX(E$2:E844) - E844)/MAX(E$2:E844)</f>
        <v>0.18804348323851111</v>
      </c>
      <c r="G844">
        <f t="shared" si="82"/>
        <v>0.20001220799999975</v>
      </c>
      <c r="H844" t="str">
        <f t="shared" si="80"/>
        <v/>
      </c>
    </row>
    <row r="845" spans="1:8" x14ac:dyDescent="0.3">
      <c r="A845">
        <v>3</v>
      </c>
      <c r="B845">
        <v>2010</v>
      </c>
      <c r="C845">
        <v>230.85</v>
      </c>
      <c r="D845">
        <v>0.14999389599999999</v>
      </c>
      <c r="E845">
        <f t="shared" si="81"/>
        <v>1.5739973678022696</v>
      </c>
      <c r="F845">
        <f>(MAX(E$2:E845) - E845)/MAX(E$2:E845)</f>
        <v>0.18751644519298236</v>
      </c>
      <c r="G845">
        <f t="shared" si="82"/>
        <v>0.35000610399999976</v>
      </c>
      <c r="H845" t="str">
        <f t="shared" si="80"/>
        <v/>
      </c>
    </row>
    <row r="846" spans="1:8" x14ac:dyDescent="0.3">
      <c r="A846">
        <v>3</v>
      </c>
      <c r="B846">
        <v>2010</v>
      </c>
      <c r="C846">
        <v>230.85</v>
      </c>
      <c r="D846">
        <v>0</v>
      </c>
      <c r="E846">
        <f t="shared" si="81"/>
        <v>1.5739973678022694</v>
      </c>
      <c r="F846">
        <f>(MAX(E$2:E846) - E846)/MAX(E$2:E846)</f>
        <v>0.18751644519298247</v>
      </c>
      <c r="G846">
        <f t="shared" si="82"/>
        <v>0.35000610399999976</v>
      </c>
      <c r="H846" t="str">
        <f t="shared" si="80"/>
        <v/>
      </c>
    </row>
    <row r="847" spans="1:8" x14ac:dyDescent="0.3">
      <c r="A847">
        <v>3</v>
      </c>
      <c r="B847">
        <v>2010</v>
      </c>
      <c r="C847">
        <v>230.4</v>
      </c>
      <c r="D847">
        <v>-1.600006104</v>
      </c>
      <c r="E847">
        <f t="shared" si="81"/>
        <v>1.5630777194048415</v>
      </c>
      <c r="F847">
        <f>(MAX(E$2:E847) - E847)/MAX(E$2:E847)</f>
        <v>0.19315307135810289</v>
      </c>
      <c r="G847">
        <f t="shared" si="82"/>
        <v>-1.2500000000000002</v>
      </c>
      <c r="H847" t="str">
        <f t="shared" si="80"/>
        <v/>
      </c>
    </row>
    <row r="848" spans="1:8" x14ac:dyDescent="0.3">
      <c r="A848">
        <v>3</v>
      </c>
      <c r="B848">
        <v>2010</v>
      </c>
      <c r="C848">
        <v>233.4</v>
      </c>
      <c r="D848">
        <v>-1.0499877929999999</v>
      </c>
      <c r="E848">
        <f t="shared" si="81"/>
        <v>1.5560529922739053</v>
      </c>
      <c r="F848">
        <f>(MAX(E$2:E848) - E848)/MAX(E$2:E848)</f>
        <v>0.1967791735280586</v>
      </c>
      <c r="G848">
        <f t="shared" si="82"/>
        <v>-2.2999877930000001</v>
      </c>
      <c r="H848" t="str">
        <f t="shared" si="80"/>
        <v/>
      </c>
    </row>
    <row r="849" spans="1:8" x14ac:dyDescent="0.3">
      <c r="A849">
        <v>3</v>
      </c>
      <c r="B849">
        <v>2010</v>
      </c>
      <c r="C849">
        <v>233.05</v>
      </c>
      <c r="D849">
        <v>-0.19999694800000001</v>
      </c>
      <c r="E849">
        <f t="shared" si="81"/>
        <v>1.5547189667706585</v>
      </c>
      <c r="F849">
        <f>(MAX(E$2:E849) - E849)/MAX(E$2:E849)</f>
        <v>0.19746778572351265</v>
      </c>
      <c r="G849">
        <f t="shared" si="82"/>
        <v>-2.499984741</v>
      </c>
      <c r="H849" t="str">
        <f t="shared" si="80"/>
        <v/>
      </c>
    </row>
    <row r="850" spans="1:8" x14ac:dyDescent="0.3">
      <c r="A850">
        <v>4</v>
      </c>
      <c r="B850">
        <v>2010</v>
      </c>
      <c r="C850">
        <v>233.15</v>
      </c>
      <c r="D850">
        <v>0.64999389600000002</v>
      </c>
      <c r="E850">
        <f t="shared" si="81"/>
        <v>1.5590490001421273</v>
      </c>
      <c r="F850">
        <f>(MAX(E$2:E850) - E850)/MAX(E$2:E850)</f>
        <v>0.19523266069849671</v>
      </c>
      <c r="G850">
        <f t="shared" si="82"/>
        <v>0.64999389600000002</v>
      </c>
      <c r="H850" t="str">
        <f t="shared" si="80"/>
        <v/>
      </c>
    </row>
    <row r="851" spans="1:8" x14ac:dyDescent="0.3">
      <c r="A851">
        <v>4</v>
      </c>
      <c r="B851">
        <v>2010</v>
      </c>
      <c r="C851">
        <v>236.3</v>
      </c>
      <c r="D851">
        <v>0.55000305199999999</v>
      </c>
      <c r="E851">
        <f t="shared" si="81"/>
        <v>1.562674155565688</v>
      </c>
      <c r="F851">
        <f>(MAX(E$2:E851) - E851)/MAX(E$2:E851)</f>
        <v>0.19336138745146766</v>
      </c>
      <c r="G851">
        <f t="shared" si="82"/>
        <v>1.1999969479999999</v>
      </c>
      <c r="H851" t="str">
        <f t="shared" si="80"/>
        <v/>
      </c>
    </row>
    <row r="852" spans="1:8" x14ac:dyDescent="0.3">
      <c r="A852">
        <v>4</v>
      </c>
      <c r="B852">
        <v>2010</v>
      </c>
      <c r="C852">
        <v>237.55</v>
      </c>
      <c r="D852">
        <v>-0.65000915500000001</v>
      </c>
      <c r="E852">
        <f t="shared" si="81"/>
        <v>1.5584024790559334</v>
      </c>
      <c r="F852">
        <f>(MAX(E$2:E852) - E852)/MAX(E$2:E852)</f>
        <v>0.19556638917931493</v>
      </c>
      <c r="G852">
        <f t="shared" si="82"/>
        <v>0.54998779299999989</v>
      </c>
      <c r="H852" t="str">
        <f t="shared" si="80"/>
        <v/>
      </c>
    </row>
    <row r="853" spans="1:8" x14ac:dyDescent="0.3">
      <c r="A853">
        <v>4</v>
      </c>
      <c r="B853">
        <v>2010</v>
      </c>
      <c r="C853">
        <v>238.6</v>
      </c>
      <c r="D853">
        <v>0.200012207</v>
      </c>
      <c r="E853">
        <f t="shared" si="81"/>
        <v>1.559707541167044</v>
      </c>
      <c r="F853">
        <f>(MAX(E$2:E853) - E853)/MAX(E$2:E853)</f>
        <v>0.19489272763135465</v>
      </c>
      <c r="G853">
        <f t="shared" si="82"/>
        <v>0.74999999999999989</v>
      </c>
      <c r="H853" t="str">
        <f t="shared" si="80"/>
        <v/>
      </c>
    </row>
    <row r="854" spans="1:8" x14ac:dyDescent="0.3">
      <c r="A854">
        <v>4</v>
      </c>
      <c r="B854">
        <v>2010</v>
      </c>
      <c r="C854">
        <v>238.35</v>
      </c>
      <c r="D854">
        <v>0</v>
      </c>
      <c r="E854">
        <f t="shared" si="81"/>
        <v>1.559707541167044</v>
      </c>
      <c r="F854">
        <f>(MAX(E$2:E854) - E854)/MAX(E$2:E854)</f>
        <v>0.19489272763135465</v>
      </c>
      <c r="G854">
        <f t="shared" si="82"/>
        <v>0.74999999999999989</v>
      </c>
      <c r="H854" t="str">
        <f t="shared" si="80"/>
        <v/>
      </c>
    </row>
    <row r="855" spans="1:8" x14ac:dyDescent="0.3">
      <c r="A855">
        <v>4</v>
      </c>
      <c r="B855">
        <v>2010</v>
      </c>
      <c r="C855">
        <v>237.35</v>
      </c>
      <c r="D855">
        <v>0.5</v>
      </c>
      <c r="E855">
        <f t="shared" si="81"/>
        <v>1.5629899254805597</v>
      </c>
      <c r="F855">
        <f>(MAX(E$2:E855) - E855)/MAX(E$2:E855)</f>
        <v>0.19319838980726303</v>
      </c>
      <c r="G855">
        <f t="shared" si="82"/>
        <v>1.25</v>
      </c>
      <c r="H855" t="str">
        <f t="shared" si="80"/>
        <v/>
      </c>
    </row>
    <row r="856" spans="1:8" x14ac:dyDescent="0.3">
      <c r="A856">
        <v>4</v>
      </c>
      <c r="B856">
        <v>2010</v>
      </c>
      <c r="C856">
        <v>238.35</v>
      </c>
      <c r="D856">
        <v>-4.9987793000000003E-2</v>
      </c>
      <c r="E856">
        <f t="shared" si="81"/>
        <v>1.562662456269571</v>
      </c>
      <c r="F856">
        <f>(MAX(E$2:E856) - E856)/MAX(E$2:E856)</f>
        <v>0.19336742652490727</v>
      </c>
      <c r="G856">
        <f t="shared" si="82"/>
        <v>1.2000122069999999</v>
      </c>
      <c r="H856" t="str">
        <f t="shared" si="80"/>
        <v/>
      </c>
    </row>
    <row r="857" spans="1:8" x14ac:dyDescent="0.3">
      <c r="A857">
        <v>4</v>
      </c>
      <c r="B857">
        <v>2010</v>
      </c>
      <c r="C857">
        <v>238.25</v>
      </c>
      <c r="D857">
        <v>1.399993896</v>
      </c>
      <c r="E857">
        <f t="shared" si="81"/>
        <v>1.5718357204138962</v>
      </c>
      <c r="F857">
        <f>(MAX(E$2:E857) - E857)/MAX(E$2:E857)</f>
        <v>0.1886322685039179</v>
      </c>
      <c r="G857">
        <f t="shared" si="82"/>
        <v>2.6000061030000001</v>
      </c>
      <c r="H857" t="str">
        <f t="shared" ref="H857:H920" si="83">IF(A857=A858, "", IF(-C835*0.05 &gt; MIN(G836:G857), -C835*0.05, ""))</f>
        <v/>
      </c>
    </row>
    <row r="858" spans="1:8" x14ac:dyDescent="0.3">
      <c r="A858">
        <v>4</v>
      </c>
      <c r="B858">
        <v>2010</v>
      </c>
      <c r="C858">
        <v>235.4</v>
      </c>
      <c r="D858">
        <v>0</v>
      </c>
      <c r="E858">
        <f t="shared" si="81"/>
        <v>1.5718357204138962</v>
      </c>
      <c r="F858">
        <f>(MAX(E$2:E858) - E858)/MAX(E$2:E858)</f>
        <v>0.1886322685039179</v>
      </c>
      <c r="G858">
        <f t="shared" si="82"/>
        <v>2.6000061030000001</v>
      </c>
      <c r="H858" t="str">
        <f t="shared" si="83"/>
        <v/>
      </c>
    </row>
    <row r="859" spans="1:8" x14ac:dyDescent="0.3">
      <c r="A859">
        <v>4</v>
      </c>
      <c r="B859">
        <v>2010</v>
      </c>
      <c r="C859">
        <v>236.95</v>
      </c>
      <c r="D859">
        <v>1.4499969479999999</v>
      </c>
      <c r="E859">
        <f t="shared" si="81"/>
        <v>1.581444827146794</v>
      </c>
      <c r="F859">
        <f>(MAX(E$2:E859) - E859)/MAX(E$2:E859)</f>
        <v>0.18367213238388999</v>
      </c>
      <c r="G859">
        <f t="shared" si="82"/>
        <v>4.050003051</v>
      </c>
      <c r="H859" t="str">
        <f t="shared" si="83"/>
        <v/>
      </c>
    </row>
    <row r="860" spans="1:8" x14ac:dyDescent="0.3">
      <c r="A860">
        <v>4</v>
      </c>
      <c r="B860">
        <v>2010</v>
      </c>
      <c r="C860">
        <v>239.65</v>
      </c>
      <c r="D860">
        <v>1.25</v>
      </c>
      <c r="E860">
        <f t="shared" si="81"/>
        <v>1.5896852996187305</v>
      </c>
      <c r="F860">
        <f>(MAX(E$2:E860) - E860)/MAX(E$2:E860)</f>
        <v>0.17941847319471566</v>
      </c>
      <c r="G860">
        <f t="shared" si="82"/>
        <v>5.300003051</v>
      </c>
      <c r="H860" t="str">
        <f t="shared" si="83"/>
        <v/>
      </c>
    </row>
    <row r="861" spans="1:8" x14ac:dyDescent="0.3">
      <c r="A861">
        <v>4</v>
      </c>
      <c r="B861">
        <v>2010</v>
      </c>
      <c r="C861">
        <v>238.95</v>
      </c>
      <c r="D861">
        <v>-0.80000305199999999</v>
      </c>
      <c r="E861">
        <f t="shared" si="81"/>
        <v>1.5843683657902177</v>
      </c>
      <c r="F861">
        <f>(MAX(E$2:E861) - E861)/MAX(E$2:E861)</f>
        <v>0.18216302752881572</v>
      </c>
      <c r="G861">
        <f t="shared" si="82"/>
        <v>4.4999999989999999</v>
      </c>
      <c r="H861" t="str">
        <f t="shared" si="83"/>
        <v/>
      </c>
    </row>
    <row r="862" spans="1:8" x14ac:dyDescent="0.3">
      <c r="A862">
        <v>4</v>
      </c>
      <c r="B862">
        <v>2010</v>
      </c>
      <c r="C862">
        <v>235.2</v>
      </c>
      <c r="D862">
        <v>-2.75</v>
      </c>
      <c r="E862">
        <f t="shared" si="81"/>
        <v>1.5658621753441413</v>
      </c>
      <c r="F862">
        <f>(MAX(E$2:E862) - E862)/MAX(E$2:E862)</f>
        <v>0.19171575976785252</v>
      </c>
      <c r="G862">
        <f t="shared" si="82"/>
        <v>1.7499999989999999</v>
      </c>
      <c r="H862" t="str">
        <f t="shared" si="83"/>
        <v/>
      </c>
    </row>
    <row r="863" spans="1:8" x14ac:dyDescent="0.3">
      <c r="A863">
        <v>4</v>
      </c>
      <c r="B863">
        <v>2010</v>
      </c>
      <c r="C863">
        <v>234.8</v>
      </c>
      <c r="D863">
        <v>1.4499969479999999</v>
      </c>
      <c r="E863">
        <f t="shared" si="81"/>
        <v>1.5755224175922775</v>
      </c>
      <c r="F863">
        <f>(MAX(E$2:E863) - E863)/MAX(E$2:E863)</f>
        <v>0.18672922794599711</v>
      </c>
      <c r="G863">
        <f t="shared" si="82"/>
        <v>3.1999969469999998</v>
      </c>
      <c r="H863" t="str">
        <f t="shared" si="83"/>
        <v/>
      </c>
    </row>
    <row r="864" spans="1:8" x14ac:dyDescent="0.3">
      <c r="A864">
        <v>4</v>
      </c>
      <c r="B864">
        <v>2010</v>
      </c>
      <c r="C864">
        <v>236.85</v>
      </c>
      <c r="D864">
        <v>1.900009155</v>
      </c>
      <c r="E864">
        <f t="shared" si="81"/>
        <v>1.5881486093183308</v>
      </c>
      <c r="F864">
        <f>(MAX(E$2:E864) - E864)/MAX(E$2:E864)</f>
        <v>0.18021169917046778</v>
      </c>
      <c r="G864">
        <f t="shared" si="82"/>
        <v>5.100006102</v>
      </c>
      <c r="H864" t="str">
        <f t="shared" si="83"/>
        <v/>
      </c>
    </row>
    <row r="865" spans="1:8" x14ac:dyDescent="0.3">
      <c r="A865">
        <v>4</v>
      </c>
      <c r="B865">
        <v>2010</v>
      </c>
      <c r="C865">
        <v>237.5</v>
      </c>
      <c r="D865">
        <v>-1</v>
      </c>
      <c r="E865">
        <f t="shared" si="81"/>
        <v>1.5814683547469244</v>
      </c>
      <c r="F865">
        <f>(MAX(E$2:E865) - E865)/MAX(E$2:E865)</f>
        <v>0.18365998764427285</v>
      </c>
      <c r="G865">
        <f t="shared" si="82"/>
        <v>4.100006102</v>
      </c>
      <c r="H865" t="str">
        <f t="shared" si="83"/>
        <v/>
      </c>
    </row>
    <row r="866" spans="1:8" x14ac:dyDescent="0.3">
      <c r="A866">
        <v>4</v>
      </c>
      <c r="B866">
        <v>2010</v>
      </c>
      <c r="C866">
        <v>238.8</v>
      </c>
      <c r="D866">
        <v>0.55000305199999999</v>
      </c>
      <c r="E866">
        <f t="shared" si="81"/>
        <v>1.5851071428931993</v>
      </c>
      <c r="F866">
        <f>(MAX(E$2:E866) - E866)/MAX(E$2:E866)</f>
        <v>0.18178167730605221</v>
      </c>
      <c r="G866">
        <f t="shared" si="82"/>
        <v>4.6500091540000001</v>
      </c>
      <c r="H866" t="str">
        <f t="shared" si="83"/>
        <v/>
      </c>
    </row>
    <row r="867" spans="1:8" x14ac:dyDescent="0.3">
      <c r="A867">
        <v>4</v>
      </c>
      <c r="B867">
        <v>2010</v>
      </c>
      <c r="C867">
        <v>238.95</v>
      </c>
      <c r="D867">
        <v>1.25</v>
      </c>
      <c r="E867">
        <f t="shared" si="81"/>
        <v>1.5933908949111439</v>
      </c>
      <c r="F867">
        <f>(MAX(E$2:E867) - E867)/MAX(E$2:E867)</f>
        <v>0.17750567759705846</v>
      </c>
      <c r="G867">
        <f t="shared" si="82"/>
        <v>5.9000091540000001</v>
      </c>
      <c r="H867" t="str">
        <f t="shared" si="83"/>
        <v/>
      </c>
    </row>
    <row r="868" spans="1:8" x14ac:dyDescent="0.3">
      <c r="A868">
        <v>4</v>
      </c>
      <c r="B868">
        <v>2010</v>
      </c>
      <c r="C868">
        <v>239.1</v>
      </c>
      <c r="D868">
        <v>0.84999084499999999</v>
      </c>
      <c r="E868">
        <f t="shared" si="81"/>
        <v>1.5990496707601929</v>
      </c>
      <c r="F868">
        <f>(MAX(E$2:E868) - E868)/MAX(E$2:E868)</f>
        <v>0.17458466742782863</v>
      </c>
      <c r="G868">
        <f t="shared" si="82"/>
        <v>6.7499999989999999</v>
      </c>
      <c r="H868" t="str">
        <f t="shared" si="83"/>
        <v/>
      </c>
    </row>
    <row r="869" spans="1:8" x14ac:dyDescent="0.3">
      <c r="A869">
        <v>4</v>
      </c>
      <c r="B869">
        <v>2010</v>
      </c>
      <c r="C869">
        <v>234.85</v>
      </c>
      <c r="D869">
        <v>-4.75</v>
      </c>
      <c r="E869">
        <f t="shared" si="81"/>
        <v>1.5667401521305364</v>
      </c>
      <c r="F869">
        <f>(MAX(E$2:E869) - E869)/MAX(E$2:E869)</f>
        <v>0.19126255589658786</v>
      </c>
      <c r="G869">
        <f t="shared" si="82"/>
        <v>1.9999999989999999</v>
      </c>
      <c r="H869" t="str">
        <f t="shared" si="83"/>
        <v/>
      </c>
    </row>
    <row r="870" spans="1:8" x14ac:dyDescent="0.3">
      <c r="A870">
        <v>4</v>
      </c>
      <c r="B870">
        <v>2010</v>
      </c>
      <c r="C870">
        <v>237.35</v>
      </c>
      <c r="D870">
        <v>0.950012207</v>
      </c>
      <c r="E870">
        <f t="shared" si="81"/>
        <v>1.5730048828971315</v>
      </c>
      <c r="F870">
        <f>(MAX(E$2:E870) - E870)/MAX(E$2:E870)</f>
        <v>0.18802875714490438</v>
      </c>
      <c r="G870">
        <f t="shared" si="82"/>
        <v>2.9500122059999998</v>
      </c>
      <c r="H870" t="str">
        <f t="shared" si="83"/>
        <v/>
      </c>
    </row>
    <row r="871" spans="1:8" x14ac:dyDescent="0.3">
      <c r="A871">
        <v>4</v>
      </c>
      <c r="B871">
        <v>2010</v>
      </c>
      <c r="C871">
        <v>237.85</v>
      </c>
      <c r="D871">
        <v>2.0500030520000001</v>
      </c>
      <c r="E871">
        <f t="shared" si="81"/>
        <v>1.5865488818289761</v>
      </c>
      <c r="F871">
        <f>(MAX(E$2:E871) - E871)/MAX(E$2:E871)</f>
        <v>0.18103746438701843</v>
      </c>
      <c r="G871">
        <f t="shared" si="82"/>
        <v>5.0000152579999995</v>
      </c>
      <c r="H871" t="str">
        <f t="shared" si="83"/>
        <v/>
      </c>
    </row>
    <row r="872" spans="1:8" x14ac:dyDescent="0.3">
      <c r="A872">
        <v>5</v>
      </c>
      <c r="B872">
        <v>2010</v>
      </c>
      <c r="C872">
        <v>237.65</v>
      </c>
      <c r="D872">
        <v>1</v>
      </c>
      <c r="E872">
        <f t="shared" si="81"/>
        <v>1.5932181952434392</v>
      </c>
      <c r="F872">
        <f>(MAX(E$2:E872) - E872)/MAX(E$2:E872)</f>
        <v>0.1775948236419001</v>
      </c>
      <c r="G872">
        <f t="shared" si="82"/>
        <v>1</v>
      </c>
      <c r="H872" t="str">
        <f t="shared" si="83"/>
        <v/>
      </c>
    </row>
    <row r="873" spans="1:8" x14ac:dyDescent="0.3">
      <c r="A873">
        <v>5</v>
      </c>
      <c r="B873">
        <v>2010</v>
      </c>
      <c r="C873">
        <v>235.85</v>
      </c>
      <c r="D873">
        <v>1.150009155</v>
      </c>
      <c r="E873">
        <f t="shared" si="81"/>
        <v>1.6009789893707747</v>
      </c>
      <c r="F873">
        <f>(MAX(E$2:E873) - E873)/MAX(E$2:E873)</f>
        <v>0.17358877018228908</v>
      </c>
      <c r="G873">
        <f t="shared" si="82"/>
        <v>2.1500091550000002</v>
      </c>
      <c r="H873" t="str">
        <f t="shared" si="83"/>
        <v/>
      </c>
    </row>
    <row r="874" spans="1:8" x14ac:dyDescent="0.3">
      <c r="A874">
        <v>5</v>
      </c>
      <c r="B874">
        <v>2010</v>
      </c>
      <c r="C874">
        <v>235.85</v>
      </c>
      <c r="D874">
        <v>1.100006104</v>
      </c>
      <c r="E874">
        <f t="shared" si="81"/>
        <v>1.6084384999665895</v>
      </c>
      <c r="F874">
        <f>(MAX(E$2:E874) - E874)/MAX(E$2:E874)</f>
        <v>0.16973823662360168</v>
      </c>
      <c r="G874">
        <f t="shared" si="82"/>
        <v>3.2500152590000004</v>
      </c>
      <c r="H874" t="str">
        <f t="shared" si="83"/>
        <v/>
      </c>
    </row>
    <row r="875" spans="1:8" x14ac:dyDescent="0.3">
      <c r="A875">
        <v>5</v>
      </c>
      <c r="B875">
        <v>2010</v>
      </c>
      <c r="C875">
        <v>229.8</v>
      </c>
      <c r="D875">
        <v>-4.9499969479999999</v>
      </c>
      <c r="E875">
        <f t="shared" si="81"/>
        <v>1.5738266466149164</v>
      </c>
      <c r="F875">
        <f>(MAX(E$2:E875) - E875)/MAX(E$2:E875)</f>
        <v>0.18760456996372149</v>
      </c>
      <c r="G875">
        <f t="shared" si="82"/>
        <v>-1.6999816889999995</v>
      </c>
      <c r="H875" t="str">
        <f t="shared" si="83"/>
        <v/>
      </c>
    </row>
    <row r="876" spans="1:8" x14ac:dyDescent="0.3">
      <c r="A876">
        <v>5</v>
      </c>
      <c r="B876">
        <v>2010</v>
      </c>
      <c r="C876">
        <v>223.3</v>
      </c>
      <c r="D876">
        <v>-5.8999938959999998</v>
      </c>
      <c r="E876">
        <f t="shared" si="81"/>
        <v>1.5322848551201482</v>
      </c>
      <c r="F876">
        <f>(MAX(E$2:E876) - E876)/MAX(E$2:E876)</f>
        <v>0.20904807623454089</v>
      </c>
      <c r="G876">
        <f t="shared" si="82"/>
        <v>-7.5999755849999993</v>
      </c>
      <c r="H876" t="str">
        <f t="shared" si="83"/>
        <v/>
      </c>
    </row>
    <row r="877" spans="1:8" x14ac:dyDescent="0.3">
      <c r="A877">
        <v>5</v>
      </c>
      <c r="B877">
        <v>2010</v>
      </c>
      <c r="C877">
        <v>226.2</v>
      </c>
      <c r="D877">
        <v>1.5</v>
      </c>
      <c r="E877">
        <f t="shared" si="81"/>
        <v>1.5424357342333115</v>
      </c>
      <c r="F877">
        <f>(MAX(E$2:E877) - E877)/MAX(E$2:E877)</f>
        <v>0.20380828199155887</v>
      </c>
      <c r="G877">
        <f t="shared" si="82"/>
        <v>-6.0999755849999993</v>
      </c>
      <c r="H877" t="str">
        <f t="shared" si="83"/>
        <v/>
      </c>
    </row>
    <row r="878" spans="1:8" x14ac:dyDescent="0.3">
      <c r="A878">
        <v>5</v>
      </c>
      <c r="B878">
        <v>2010</v>
      </c>
      <c r="C878">
        <v>230.85</v>
      </c>
      <c r="D878">
        <v>-2.0500030520000001</v>
      </c>
      <c r="E878">
        <f t="shared" si="81"/>
        <v>1.5287522342778015</v>
      </c>
      <c r="F878">
        <f>(MAX(E$2:E878) - E878)/MAX(E$2:E878)</f>
        <v>0.21087158394712546</v>
      </c>
      <c r="G878">
        <f t="shared" si="82"/>
        <v>-8.1499786370000002</v>
      </c>
      <c r="H878" t="str">
        <f t="shared" si="83"/>
        <v/>
      </c>
    </row>
    <row r="879" spans="1:8" x14ac:dyDescent="0.3">
      <c r="A879">
        <v>5</v>
      </c>
      <c r="B879">
        <v>2010</v>
      </c>
      <c r="C879">
        <v>227.95</v>
      </c>
      <c r="D879">
        <v>1.099990845</v>
      </c>
      <c r="E879">
        <f t="shared" si="81"/>
        <v>1.5361219725911022</v>
      </c>
      <c r="F879">
        <f>(MAX(E$2:E879) - E879)/MAX(E$2:E879)</f>
        <v>0.20706739004866387</v>
      </c>
      <c r="G879">
        <f t="shared" si="82"/>
        <v>-7.0499877920000005</v>
      </c>
      <c r="H879" t="str">
        <f t="shared" si="83"/>
        <v/>
      </c>
    </row>
    <row r="880" spans="1:8" x14ac:dyDescent="0.3">
      <c r="A880">
        <v>5</v>
      </c>
      <c r="B880">
        <v>2010</v>
      </c>
      <c r="C880">
        <v>228.8</v>
      </c>
      <c r="D880">
        <v>2.6500091549999998</v>
      </c>
      <c r="E880">
        <f t="shared" si="81"/>
        <v>1.553895864869391</v>
      </c>
      <c r="F880">
        <f>(MAX(E$2:E880) - E880)/MAX(E$2:E880)</f>
        <v>0.19789266366320318</v>
      </c>
      <c r="G880">
        <f t="shared" si="82"/>
        <v>-4.3999786370000002</v>
      </c>
      <c r="H880" t="str">
        <f t="shared" si="83"/>
        <v/>
      </c>
    </row>
    <row r="881" spans="1:8" x14ac:dyDescent="0.3">
      <c r="A881">
        <v>5</v>
      </c>
      <c r="B881">
        <v>2010</v>
      </c>
      <c r="C881">
        <v>229.5</v>
      </c>
      <c r="D881">
        <v>1.850006104</v>
      </c>
      <c r="E881">
        <f t="shared" si="81"/>
        <v>1.5664093381511066</v>
      </c>
      <c r="F881">
        <f>(MAX(E$2:E881) - E881)/MAX(E$2:E881)</f>
        <v>0.19143331915419246</v>
      </c>
      <c r="G881">
        <f t="shared" si="82"/>
        <v>-2.549972533</v>
      </c>
      <c r="H881" t="str">
        <f t="shared" si="83"/>
        <v/>
      </c>
    </row>
    <row r="882" spans="1:8" x14ac:dyDescent="0.3">
      <c r="A882">
        <v>5</v>
      </c>
      <c r="B882">
        <v>2010</v>
      </c>
      <c r="C882">
        <v>226.95</v>
      </c>
      <c r="D882">
        <v>-3.3500061040000002</v>
      </c>
      <c r="E882">
        <f t="shared" si="81"/>
        <v>1.5433107113023528</v>
      </c>
      <c r="F882">
        <f>(MAX(E$2:E882) - E882)/MAX(E$2:E882)</f>
        <v>0.20335662654792755</v>
      </c>
      <c r="G882">
        <f t="shared" si="82"/>
        <v>-5.8999786370000002</v>
      </c>
      <c r="H882" t="str">
        <f t="shared" si="83"/>
        <v/>
      </c>
    </row>
    <row r="883" spans="1:8" x14ac:dyDescent="0.3">
      <c r="A883">
        <v>5</v>
      </c>
      <c r="B883">
        <v>2010</v>
      </c>
      <c r="C883">
        <v>226.2</v>
      </c>
      <c r="D883">
        <v>0.30000305199999999</v>
      </c>
      <c r="E883">
        <f t="shared" si="81"/>
        <v>1.5453555164555419</v>
      </c>
      <c r="F883">
        <f>(MAX(E$2:E883) - E883)/MAX(E$2:E883)</f>
        <v>0.20230111616796384</v>
      </c>
      <c r="G883">
        <f t="shared" si="82"/>
        <v>-5.5999755850000001</v>
      </c>
      <c r="H883" t="str">
        <f t="shared" si="83"/>
        <v/>
      </c>
    </row>
    <row r="884" spans="1:8" x14ac:dyDescent="0.3">
      <c r="A884">
        <v>5</v>
      </c>
      <c r="B884">
        <v>2010</v>
      </c>
      <c r="C884">
        <v>221.85</v>
      </c>
      <c r="D884">
        <v>-2.0999908450000002</v>
      </c>
      <c r="E884">
        <f t="shared" si="81"/>
        <v>1.5307420965574574</v>
      </c>
      <c r="F884">
        <f>(MAX(E$2:E884) - E884)/MAX(E$2:E884)</f>
        <v>0.20984443459375099</v>
      </c>
      <c r="G884">
        <f t="shared" si="82"/>
        <v>-7.6999664299999999</v>
      </c>
      <c r="H884" t="str">
        <f t="shared" si="83"/>
        <v/>
      </c>
    </row>
    <row r="885" spans="1:8" x14ac:dyDescent="0.3">
      <c r="A885">
        <v>5</v>
      </c>
      <c r="B885">
        <v>2010</v>
      </c>
      <c r="C885">
        <v>221.1</v>
      </c>
      <c r="D885">
        <v>-0.75</v>
      </c>
      <c r="E885">
        <f t="shared" si="81"/>
        <v>1.5255548124514162</v>
      </c>
      <c r="F885">
        <f>(MAX(E$2:E885) - E885)/MAX(E$2:E885)</f>
        <v>0.21252206488493436</v>
      </c>
      <c r="G885">
        <f t="shared" si="82"/>
        <v>-8.4499664299999999</v>
      </c>
      <c r="H885" t="str">
        <f t="shared" si="83"/>
        <v/>
      </c>
    </row>
    <row r="886" spans="1:8" x14ac:dyDescent="0.3">
      <c r="A886">
        <v>5</v>
      </c>
      <c r="B886">
        <v>2010</v>
      </c>
      <c r="C886">
        <v>221.1</v>
      </c>
      <c r="D886">
        <v>-2.5500030520000001</v>
      </c>
      <c r="E886">
        <f t="shared" si="81"/>
        <v>1.5079777918348778</v>
      </c>
      <c r="F886">
        <f>(MAX(E$2:E886) - E886)/MAX(E$2:E886)</f>
        <v>0.22159516785548231</v>
      </c>
      <c r="G886">
        <f t="shared" si="82"/>
        <v>-10.999969482000001</v>
      </c>
      <c r="H886" t="str">
        <f t="shared" si="83"/>
        <v/>
      </c>
    </row>
    <row r="887" spans="1:8" x14ac:dyDescent="0.3">
      <c r="A887">
        <v>5</v>
      </c>
      <c r="B887">
        <v>2010</v>
      </c>
      <c r="C887">
        <v>217.75</v>
      </c>
      <c r="D887">
        <v>-0.80000305199999999</v>
      </c>
      <c r="E887">
        <f t="shared" si="81"/>
        <v>1.5024430940209612</v>
      </c>
      <c r="F887">
        <f>(MAX(E$2:E887) - E887)/MAX(E$2:E887)</f>
        <v>0.22445213003764428</v>
      </c>
      <c r="G887">
        <f t="shared" si="82"/>
        <v>-11.799972534</v>
      </c>
      <c r="H887" t="str">
        <f t="shared" si="83"/>
        <v/>
      </c>
    </row>
    <row r="888" spans="1:8" x14ac:dyDescent="0.3">
      <c r="A888">
        <v>5</v>
      </c>
      <c r="B888">
        <v>2010</v>
      </c>
      <c r="C888">
        <v>217.25</v>
      </c>
      <c r="D888">
        <v>-2.1999969479999999</v>
      </c>
      <c r="E888">
        <f t="shared" si="81"/>
        <v>1.4872437161099443</v>
      </c>
      <c r="F888">
        <f>(MAX(E$2:E888) - E888)/MAX(E$2:E888)</f>
        <v>0.23229791482014436</v>
      </c>
      <c r="G888">
        <f t="shared" si="82"/>
        <v>-13.999969482000001</v>
      </c>
      <c r="H888" t="str">
        <f t="shared" si="83"/>
        <v/>
      </c>
    </row>
    <row r="889" spans="1:8" x14ac:dyDescent="0.3">
      <c r="A889">
        <v>5</v>
      </c>
      <c r="B889">
        <v>2010</v>
      </c>
      <c r="C889">
        <v>216.7</v>
      </c>
      <c r="D889">
        <v>3</v>
      </c>
      <c r="E889">
        <f t="shared" si="81"/>
        <v>1.5078125643664348</v>
      </c>
      <c r="F889">
        <f>(MAX(E$2:E889) - E889)/MAX(E$2:E889)</f>
        <v>0.22168045681698781</v>
      </c>
      <c r="G889">
        <f t="shared" si="82"/>
        <v>-10.999969482000001</v>
      </c>
      <c r="H889" t="str">
        <f t="shared" si="83"/>
        <v/>
      </c>
    </row>
    <row r="890" spans="1:8" x14ac:dyDescent="0.3">
      <c r="A890">
        <v>5</v>
      </c>
      <c r="B890">
        <v>2010</v>
      </c>
      <c r="C890">
        <v>213.9</v>
      </c>
      <c r="D890">
        <v>-1</v>
      </c>
      <c r="E890">
        <f t="shared" si="81"/>
        <v>1.5007704664150461</v>
      </c>
      <c r="F890">
        <f>(MAX(E$2:E890) - E890)/MAX(E$2:E890)</f>
        <v>0.2253155256512086</v>
      </c>
      <c r="G890">
        <f t="shared" si="82"/>
        <v>-11.999969482000001</v>
      </c>
      <c r="H890" t="str">
        <f t="shared" si="83"/>
        <v/>
      </c>
    </row>
    <row r="891" spans="1:8" x14ac:dyDescent="0.3">
      <c r="A891">
        <v>5</v>
      </c>
      <c r="B891">
        <v>2010</v>
      </c>
      <c r="C891">
        <v>221.85</v>
      </c>
      <c r="D891">
        <v>2.1000061040000002</v>
      </c>
      <c r="E891">
        <f t="shared" si="81"/>
        <v>1.5149623776750611</v>
      </c>
      <c r="F891">
        <f>(MAX(E$2:E891) - E891)/MAX(E$2:E891)</f>
        <v>0.21798978626567023</v>
      </c>
      <c r="G891">
        <f t="shared" si="82"/>
        <v>-9.8999633780000007</v>
      </c>
      <c r="H891" t="str">
        <f t="shared" si="83"/>
        <v/>
      </c>
    </row>
    <row r="892" spans="1:8" x14ac:dyDescent="0.3">
      <c r="A892">
        <v>5</v>
      </c>
      <c r="B892">
        <v>2010</v>
      </c>
      <c r="C892">
        <v>221.85</v>
      </c>
      <c r="D892">
        <v>0.60000610399999998</v>
      </c>
      <c r="E892">
        <f t="shared" si="81"/>
        <v>1.5190555833873056</v>
      </c>
      <c r="F892">
        <f>(MAX(E$2:E892) - E892)/MAX(E$2:E892)</f>
        <v>0.21587690958895489</v>
      </c>
      <c r="G892">
        <f t="shared" si="82"/>
        <v>-9.2999572740000005</v>
      </c>
      <c r="H892">
        <f t="shared" si="83"/>
        <v>-11.8675</v>
      </c>
    </row>
    <row r="893" spans="1:8" x14ac:dyDescent="0.3">
      <c r="A893">
        <v>6</v>
      </c>
      <c r="B893">
        <v>2010</v>
      </c>
      <c r="C893">
        <v>222.95</v>
      </c>
      <c r="D893">
        <v>0</v>
      </c>
      <c r="E893">
        <f t="shared" si="81"/>
        <v>1.5190555833873056</v>
      </c>
      <c r="F893">
        <f>(MAX(E$2:E893) - E893)/MAX(E$2:E893)</f>
        <v>0.21587690958895489</v>
      </c>
      <c r="G893">
        <f t="shared" si="82"/>
        <v>0</v>
      </c>
      <c r="H893" t="str">
        <f t="shared" si="83"/>
        <v/>
      </c>
    </row>
    <row r="894" spans="1:8" x14ac:dyDescent="0.3">
      <c r="A894">
        <v>6</v>
      </c>
      <c r="B894">
        <v>2010</v>
      </c>
      <c r="C894">
        <v>222.95</v>
      </c>
      <c r="D894">
        <v>-0.39999389600000002</v>
      </c>
      <c r="E894">
        <f t="shared" si="81"/>
        <v>1.5163329758606019</v>
      </c>
      <c r="F894">
        <f>(MAX(E$2:E894) - E894)/MAX(E$2:E894)</f>
        <v>0.21728229557427534</v>
      </c>
      <c r="G894">
        <f t="shared" si="82"/>
        <v>-0.39999389600000002</v>
      </c>
      <c r="H894" t="str">
        <f t="shared" si="83"/>
        <v/>
      </c>
    </row>
    <row r="895" spans="1:8" x14ac:dyDescent="0.3">
      <c r="A895">
        <v>6</v>
      </c>
      <c r="B895">
        <v>2010</v>
      </c>
      <c r="C895">
        <v>224.1</v>
      </c>
      <c r="D895">
        <v>1.5500030520000001</v>
      </c>
      <c r="E895">
        <f t="shared" si="81"/>
        <v>1.5268103092818057</v>
      </c>
      <c r="F895">
        <f>(MAX(E$2:E895) - E895)/MAX(E$2:E895)</f>
        <v>0.211873988497597</v>
      </c>
      <c r="G895">
        <f t="shared" si="82"/>
        <v>1.1500091560000001</v>
      </c>
      <c r="H895" t="str">
        <f t="shared" si="83"/>
        <v/>
      </c>
    </row>
    <row r="896" spans="1:8" x14ac:dyDescent="0.3">
      <c r="A896">
        <v>6</v>
      </c>
      <c r="B896">
        <v>2010</v>
      </c>
      <c r="C896">
        <v>226.9</v>
      </c>
      <c r="D896">
        <v>1.2000122070000001</v>
      </c>
      <c r="E896">
        <f t="shared" si="81"/>
        <v>1.5348771176462952</v>
      </c>
      <c r="F896">
        <f>(MAX(E$2:E896) - E896)/MAX(E$2:E896)</f>
        <v>0.20770997318855061</v>
      </c>
      <c r="G896">
        <f t="shared" si="82"/>
        <v>2.3500213630000002</v>
      </c>
      <c r="H896" t="str">
        <f t="shared" si="83"/>
        <v/>
      </c>
    </row>
    <row r="897" spans="1:8" x14ac:dyDescent="0.3">
      <c r="A897">
        <v>6</v>
      </c>
      <c r="B897">
        <v>2010</v>
      </c>
      <c r="C897">
        <v>223.8</v>
      </c>
      <c r="D897">
        <v>4.5500030520000001</v>
      </c>
      <c r="E897">
        <f t="shared" si="81"/>
        <v>1.5660509866103964</v>
      </c>
      <c r="F897">
        <f>(MAX(E$2:E897) - E897)/MAX(E$2:E897)</f>
        <v>0.19161829705798231</v>
      </c>
      <c r="G897">
        <f t="shared" si="82"/>
        <v>6.9000244150000007</v>
      </c>
      <c r="H897" t="str">
        <f t="shared" si="83"/>
        <v/>
      </c>
    </row>
    <row r="898" spans="1:8" x14ac:dyDescent="0.3">
      <c r="A898">
        <v>6</v>
      </c>
      <c r="B898">
        <v>2010</v>
      </c>
      <c r="C898">
        <v>224.35</v>
      </c>
      <c r="D898">
        <v>-0.5</v>
      </c>
      <c r="E898">
        <f t="shared" si="81"/>
        <v>1.5625642807141991</v>
      </c>
      <c r="F898">
        <f>(MAX(E$2:E898) - E898)/MAX(E$2:E898)</f>
        <v>0.19341810388044511</v>
      </c>
      <c r="G898">
        <f t="shared" si="82"/>
        <v>6.4000244150000007</v>
      </c>
      <c r="H898" t="str">
        <f t="shared" si="83"/>
        <v/>
      </c>
    </row>
    <row r="899" spans="1:8" x14ac:dyDescent="0.3">
      <c r="A899">
        <v>6</v>
      </c>
      <c r="B899">
        <v>2010</v>
      </c>
      <c r="C899">
        <v>225.55</v>
      </c>
      <c r="D899">
        <v>0.89999389600000002</v>
      </c>
      <c r="E899">
        <f t="shared" si="81"/>
        <v>1.568793019425951</v>
      </c>
      <c r="F899">
        <f>(MAX(E$2:E899) - E899)/MAX(E$2:E899)</f>
        <v>0.19020288390993495</v>
      </c>
      <c r="G899">
        <f t="shared" si="82"/>
        <v>7.3000183110000005</v>
      </c>
      <c r="H899" t="str">
        <f t="shared" si="83"/>
        <v/>
      </c>
    </row>
    <row r="900" spans="1:8" x14ac:dyDescent="0.3">
      <c r="A900">
        <v>6</v>
      </c>
      <c r="B900">
        <v>2010</v>
      </c>
      <c r="C900">
        <v>226.15</v>
      </c>
      <c r="D900">
        <v>0.75</v>
      </c>
      <c r="E900">
        <f t="shared" ref="E900:E963" si="84">(D900/C900*$G$2+1)*E899*$H$2+(1-$H$2)*E899</f>
        <v>1.573990535100525</v>
      </c>
      <c r="F900">
        <f>(MAX(E$2:E900) - E900)/MAX(E$2:E900)</f>
        <v>0.18751997217334201</v>
      </c>
      <c r="G900">
        <f t="shared" si="82"/>
        <v>8.0500183110000005</v>
      </c>
      <c r="H900" t="str">
        <f t="shared" si="83"/>
        <v/>
      </c>
    </row>
    <row r="901" spans="1:8" x14ac:dyDescent="0.3">
      <c r="A901">
        <v>6</v>
      </c>
      <c r="B901">
        <v>2010</v>
      </c>
      <c r="C901">
        <v>228.2</v>
      </c>
      <c r="D901">
        <v>-1.849990845</v>
      </c>
      <c r="E901">
        <f t="shared" si="84"/>
        <v>1.5612431371514777</v>
      </c>
      <c r="F901">
        <f>(MAX(E$2:E901) - E901)/MAX(E$2:E901)</f>
        <v>0.19410006653184969</v>
      </c>
      <c r="G901">
        <f t="shared" ref="G901:G964" si="85">IF(A901&lt;&gt;A900, D901, D901+G900)</f>
        <v>6.2000274660000008</v>
      </c>
      <c r="H901" t="str">
        <f t="shared" si="83"/>
        <v/>
      </c>
    </row>
    <row r="902" spans="1:8" x14ac:dyDescent="0.3">
      <c r="A902">
        <v>6</v>
      </c>
      <c r="B902">
        <v>2010</v>
      </c>
      <c r="C902">
        <v>230.2</v>
      </c>
      <c r="D902">
        <v>0.94999694800000001</v>
      </c>
      <c r="E902">
        <f t="shared" si="84"/>
        <v>1.5676796838029305</v>
      </c>
      <c r="F902">
        <f>(MAX(E$2:E902) - E902)/MAX(E$2:E902)</f>
        <v>0.19077757793623307</v>
      </c>
      <c r="G902">
        <f t="shared" si="85"/>
        <v>7.1500244140000007</v>
      </c>
      <c r="H902" t="str">
        <f t="shared" si="83"/>
        <v/>
      </c>
    </row>
    <row r="903" spans="1:8" x14ac:dyDescent="0.3">
      <c r="A903">
        <v>6</v>
      </c>
      <c r="B903">
        <v>2010</v>
      </c>
      <c r="C903">
        <v>231.05</v>
      </c>
      <c r="D903">
        <v>0.55000305199999999</v>
      </c>
      <c r="E903">
        <f t="shared" si="84"/>
        <v>1.571407735662006</v>
      </c>
      <c r="F903">
        <f>(MAX(E$2:E903) - E903)/MAX(E$2:E903)</f>
        <v>0.18885319045698601</v>
      </c>
      <c r="G903">
        <f t="shared" si="85"/>
        <v>7.7000274660000008</v>
      </c>
      <c r="H903" t="str">
        <f t="shared" si="83"/>
        <v/>
      </c>
    </row>
    <row r="904" spans="1:8" x14ac:dyDescent="0.3">
      <c r="A904">
        <v>6</v>
      </c>
      <c r="B904">
        <v>2010</v>
      </c>
      <c r="C904">
        <v>233.6</v>
      </c>
      <c r="D904">
        <v>1.7000122070000001</v>
      </c>
      <c r="E904">
        <f t="shared" si="84"/>
        <v>1.582832140287292</v>
      </c>
      <c r="F904">
        <f>(MAX(E$2:E904) - E904)/MAX(E$2:E904)</f>
        <v>0.18295601358021235</v>
      </c>
      <c r="G904">
        <f t="shared" si="85"/>
        <v>9.4000396730000002</v>
      </c>
      <c r="H904" t="str">
        <f t="shared" si="83"/>
        <v/>
      </c>
    </row>
    <row r="905" spans="1:8" x14ac:dyDescent="0.3">
      <c r="A905">
        <v>6</v>
      </c>
      <c r="B905">
        <v>2010</v>
      </c>
      <c r="C905">
        <v>233.8</v>
      </c>
      <c r="D905">
        <v>-5.0003051999999999E-2</v>
      </c>
      <c r="E905">
        <f t="shared" si="84"/>
        <v>1.5824939568339975</v>
      </c>
      <c r="F905">
        <f>(MAX(E$2:E905) - E905)/MAX(E$2:E905)</f>
        <v>0.18313058089520939</v>
      </c>
      <c r="G905">
        <f t="shared" si="85"/>
        <v>9.350036621000001</v>
      </c>
      <c r="H905" t="str">
        <f t="shared" si="83"/>
        <v/>
      </c>
    </row>
    <row r="906" spans="1:8" x14ac:dyDescent="0.3">
      <c r="A906">
        <v>6</v>
      </c>
      <c r="B906">
        <v>2010</v>
      </c>
      <c r="C906">
        <v>234.55</v>
      </c>
      <c r="D906">
        <v>0.55000305199999999</v>
      </c>
      <c r="E906">
        <f t="shared" si="84"/>
        <v>1.5862010816667591</v>
      </c>
      <c r="F906">
        <f>(MAX(E$2:E906) - E906)/MAX(E$2:E906)</f>
        <v>0.1812169957623187</v>
      </c>
      <c r="G906">
        <f t="shared" si="85"/>
        <v>9.9000396730000002</v>
      </c>
      <c r="H906" t="str">
        <f t="shared" si="83"/>
        <v/>
      </c>
    </row>
    <row r="907" spans="1:8" x14ac:dyDescent="0.3">
      <c r="A907">
        <v>6</v>
      </c>
      <c r="B907">
        <v>2010</v>
      </c>
      <c r="C907">
        <v>236.8</v>
      </c>
      <c r="D907">
        <v>-2.3000030520000001</v>
      </c>
      <c r="E907">
        <f t="shared" si="84"/>
        <v>1.570809953872881</v>
      </c>
      <c r="F907">
        <f>(MAX(E$2:E907) - E907)/MAX(E$2:E907)</f>
        <v>0.18916176014265537</v>
      </c>
      <c r="G907">
        <f t="shared" si="85"/>
        <v>7.6000366210000001</v>
      </c>
      <c r="H907" t="str">
        <f t="shared" si="83"/>
        <v/>
      </c>
    </row>
    <row r="908" spans="1:8" x14ac:dyDescent="0.3">
      <c r="A908">
        <v>6</v>
      </c>
      <c r="B908">
        <v>2010</v>
      </c>
      <c r="C908">
        <v>236.45</v>
      </c>
      <c r="D908">
        <v>1.25</v>
      </c>
      <c r="E908">
        <f t="shared" si="84"/>
        <v>1.5791057835616049</v>
      </c>
      <c r="F908">
        <f>(MAX(E$2:E908) - E908)/MAX(E$2:E908)</f>
        <v>0.18487952604655952</v>
      </c>
      <c r="G908">
        <f t="shared" si="85"/>
        <v>8.850036621000001</v>
      </c>
      <c r="H908" t="str">
        <f t="shared" si="83"/>
        <v/>
      </c>
    </row>
    <row r="909" spans="1:8" x14ac:dyDescent="0.3">
      <c r="A909">
        <v>6</v>
      </c>
      <c r="B909">
        <v>2010</v>
      </c>
      <c r="C909">
        <v>235.65</v>
      </c>
      <c r="D909">
        <v>-1.4500122070000001</v>
      </c>
      <c r="E909">
        <f t="shared" si="84"/>
        <v>1.5693988752669037</v>
      </c>
      <c r="F909">
        <f>(MAX(E$2:E909) - E909)/MAX(E$2:E909)</f>
        <v>0.1898901464699447</v>
      </c>
      <c r="G909">
        <f t="shared" si="85"/>
        <v>7.4000244140000007</v>
      </c>
      <c r="H909" t="str">
        <f t="shared" si="83"/>
        <v/>
      </c>
    </row>
    <row r="910" spans="1:8" x14ac:dyDescent="0.3">
      <c r="A910">
        <v>6</v>
      </c>
      <c r="B910">
        <v>2010</v>
      </c>
      <c r="C910">
        <v>235.15</v>
      </c>
      <c r="D910">
        <v>0.700012207</v>
      </c>
      <c r="E910">
        <f t="shared" si="84"/>
        <v>1.5740661079778053</v>
      </c>
      <c r="F910">
        <f>(MAX(E$2:E910) - E910)/MAX(E$2:E910)</f>
        <v>0.18748096212082493</v>
      </c>
      <c r="G910">
        <f t="shared" si="85"/>
        <v>8.100036621000001</v>
      </c>
      <c r="H910" t="str">
        <f t="shared" si="83"/>
        <v/>
      </c>
    </row>
    <row r="911" spans="1:8" x14ac:dyDescent="0.3">
      <c r="A911">
        <v>6</v>
      </c>
      <c r="B911">
        <v>2010</v>
      </c>
      <c r="C911">
        <v>235.45</v>
      </c>
      <c r="D911">
        <v>-2.4000091549999998</v>
      </c>
      <c r="E911">
        <f t="shared" si="84"/>
        <v>1.5580372470873731</v>
      </c>
      <c r="F911">
        <f>(MAX(E$2:E911) - E911)/MAX(E$2:E911)</f>
        <v>0.19575491869925904</v>
      </c>
      <c r="G911">
        <f t="shared" si="85"/>
        <v>5.7000274660000017</v>
      </c>
      <c r="H911" t="str">
        <f t="shared" si="83"/>
        <v/>
      </c>
    </row>
    <row r="912" spans="1:8" x14ac:dyDescent="0.3">
      <c r="A912">
        <v>6</v>
      </c>
      <c r="B912">
        <v>2010</v>
      </c>
      <c r="C912">
        <v>236.6</v>
      </c>
      <c r="D912">
        <v>0.65000915500000001</v>
      </c>
      <c r="E912">
        <f t="shared" si="84"/>
        <v>1.5623133490990526</v>
      </c>
      <c r="F912">
        <f>(MAX(E$2:E912) - E912)/MAX(E$2:E912)</f>
        <v>0.19354763256636173</v>
      </c>
      <c r="G912">
        <f t="shared" si="85"/>
        <v>6.3500366210000019</v>
      </c>
      <c r="H912" t="str">
        <f t="shared" si="83"/>
        <v/>
      </c>
    </row>
    <row r="913" spans="1:8" x14ac:dyDescent="0.3">
      <c r="A913">
        <v>6</v>
      </c>
      <c r="B913">
        <v>2010</v>
      </c>
      <c r="C913">
        <v>236.55</v>
      </c>
      <c r="D913">
        <v>0.44999694800000001</v>
      </c>
      <c r="E913">
        <f t="shared" si="84"/>
        <v>1.5652824178061984</v>
      </c>
      <c r="F913">
        <f>(MAX(E$2:E913) - E913)/MAX(E$2:E913)</f>
        <v>0.19201502549407906</v>
      </c>
      <c r="G913">
        <f t="shared" si="85"/>
        <v>6.8000335690000018</v>
      </c>
      <c r="H913" t="str">
        <f t="shared" si="83"/>
        <v/>
      </c>
    </row>
    <row r="914" spans="1:8" x14ac:dyDescent="0.3">
      <c r="A914">
        <v>6</v>
      </c>
      <c r="B914">
        <v>2010</v>
      </c>
      <c r="C914">
        <v>229.3</v>
      </c>
      <c r="D914">
        <v>3.5999908450000002</v>
      </c>
      <c r="E914">
        <f t="shared" si="84"/>
        <v>1.5898326462037904</v>
      </c>
      <c r="F914">
        <f>(MAX(E$2:E914) - E914)/MAX(E$2:E914)</f>
        <v>0.17934241418745997</v>
      </c>
      <c r="G914">
        <f t="shared" si="85"/>
        <v>10.400024414000002</v>
      </c>
      <c r="H914" t="str">
        <f t="shared" si="83"/>
        <v/>
      </c>
    </row>
    <row r="915" spans="1:8" x14ac:dyDescent="0.3">
      <c r="A915">
        <v>7</v>
      </c>
      <c r="B915">
        <v>2010</v>
      </c>
      <c r="C915">
        <v>229</v>
      </c>
      <c r="D915">
        <v>-1.1999969479999999</v>
      </c>
      <c r="E915">
        <f t="shared" si="84"/>
        <v>1.5815099976057465</v>
      </c>
      <c r="F915">
        <f>(MAX(E$2:E915) - E915)/MAX(E$2:E915)</f>
        <v>0.18363849196793933</v>
      </c>
      <c r="G915">
        <f t="shared" si="85"/>
        <v>-1.1999969479999999</v>
      </c>
      <c r="H915" t="str">
        <f t="shared" si="83"/>
        <v/>
      </c>
    </row>
    <row r="916" spans="1:8" x14ac:dyDescent="0.3">
      <c r="A916">
        <v>7</v>
      </c>
      <c r="B916">
        <v>2010</v>
      </c>
      <c r="C916">
        <v>229.1</v>
      </c>
      <c r="D916">
        <v>0.75</v>
      </c>
      <c r="E916">
        <f t="shared" si="84"/>
        <v>1.5866821772901905</v>
      </c>
      <c r="F916">
        <f>(MAX(E$2:E916) - E916)/MAX(E$2:E916)</f>
        <v>0.18096865844592699</v>
      </c>
      <c r="G916">
        <f t="shared" si="85"/>
        <v>-0.4499969479999999</v>
      </c>
      <c r="H916" t="str">
        <f t="shared" si="83"/>
        <v/>
      </c>
    </row>
    <row r="917" spans="1:8" x14ac:dyDescent="0.3">
      <c r="A917">
        <v>7</v>
      </c>
      <c r="B917">
        <v>2010</v>
      </c>
      <c r="C917">
        <v>227.2</v>
      </c>
      <c r="D917">
        <v>0.39999389600000002</v>
      </c>
      <c r="E917">
        <f t="shared" si="84"/>
        <v>1.5894727957876476</v>
      </c>
      <c r="F917">
        <f>(MAX(E$2:E917) - E917)/MAX(E$2:E917)</f>
        <v>0.17952816579752442</v>
      </c>
      <c r="G917">
        <f t="shared" si="85"/>
        <v>-5.0003051999999881E-2</v>
      </c>
      <c r="H917" t="str">
        <f t="shared" si="83"/>
        <v/>
      </c>
    </row>
    <row r="918" spans="1:8" x14ac:dyDescent="0.3">
      <c r="A918">
        <v>7</v>
      </c>
      <c r="B918">
        <v>2010</v>
      </c>
      <c r="C918">
        <v>225.95</v>
      </c>
      <c r="D918">
        <v>-1.4499969479999999</v>
      </c>
      <c r="E918">
        <f t="shared" si="84"/>
        <v>1.5792828158269556</v>
      </c>
      <c r="F918">
        <f>(MAX(E$2:E918) - E918)/MAX(E$2:E918)</f>
        <v>0.18478814355303699</v>
      </c>
      <c r="G918">
        <f t="shared" si="85"/>
        <v>-1.4999999999999998</v>
      </c>
      <c r="H918" t="str">
        <f t="shared" si="83"/>
        <v/>
      </c>
    </row>
    <row r="919" spans="1:8" x14ac:dyDescent="0.3">
      <c r="A919">
        <v>7</v>
      </c>
      <c r="B919">
        <v>2010</v>
      </c>
      <c r="C919">
        <v>228.65</v>
      </c>
      <c r="D919">
        <v>0.100006104</v>
      </c>
      <c r="E919">
        <f t="shared" si="84"/>
        <v>1.5799728660504564</v>
      </c>
      <c r="F919">
        <f>(MAX(E$2:E919) - E919)/MAX(E$2:E919)</f>
        <v>0.18443194571557292</v>
      </c>
      <c r="G919">
        <f t="shared" si="85"/>
        <v>-1.3999938959999998</v>
      </c>
      <c r="H919" t="str">
        <f t="shared" si="83"/>
        <v/>
      </c>
    </row>
    <row r="920" spans="1:8" x14ac:dyDescent="0.3">
      <c r="A920">
        <v>7</v>
      </c>
      <c r="B920">
        <v>2010</v>
      </c>
      <c r="C920">
        <v>229.75</v>
      </c>
      <c r="D920">
        <v>2.3999938959999998</v>
      </c>
      <c r="E920">
        <f t="shared" si="84"/>
        <v>1.5964609326843293</v>
      </c>
      <c r="F920">
        <f>(MAX(E$2:E920) - E920)/MAX(E$2:E920)</f>
        <v>0.17592095118367679</v>
      </c>
      <c r="G920">
        <f t="shared" si="85"/>
        <v>1</v>
      </c>
      <c r="H920" t="str">
        <f t="shared" si="83"/>
        <v/>
      </c>
    </row>
    <row r="921" spans="1:8" x14ac:dyDescent="0.3">
      <c r="A921">
        <v>7</v>
      </c>
      <c r="B921">
        <v>2010</v>
      </c>
      <c r="C921">
        <v>231.9</v>
      </c>
      <c r="D921">
        <v>-0.64999389600000002</v>
      </c>
      <c r="E921">
        <f t="shared" si="84"/>
        <v>1.5919906775244077</v>
      </c>
      <c r="F921">
        <f>(MAX(E$2:E921) - E921)/MAX(E$2:E921)</f>
        <v>0.1782284574587977</v>
      </c>
      <c r="G921">
        <f t="shared" si="85"/>
        <v>0.35000610399999998</v>
      </c>
      <c r="H921" t="str">
        <f t="shared" ref="H921:H984" si="86">IF(A921=A922, "", IF(-C899*0.05 &gt; MIN(G900:G921), -C899*0.05, ""))</f>
        <v/>
      </c>
    </row>
    <row r="922" spans="1:8" x14ac:dyDescent="0.3">
      <c r="A922">
        <v>7</v>
      </c>
      <c r="B922">
        <v>2010</v>
      </c>
      <c r="C922">
        <v>235.3</v>
      </c>
      <c r="D922">
        <v>0.55000305199999999</v>
      </c>
      <c r="E922">
        <f t="shared" si="84"/>
        <v>1.5957081621468581</v>
      </c>
      <c r="F922">
        <f>(MAX(E$2:E922) - E922)/MAX(E$2:E922)</f>
        <v>0.17630952469386799</v>
      </c>
      <c r="G922">
        <f t="shared" si="85"/>
        <v>0.90000915599999998</v>
      </c>
      <c r="H922" t="str">
        <f t="shared" si="86"/>
        <v/>
      </c>
    </row>
    <row r="923" spans="1:8" x14ac:dyDescent="0.3">
      <c r="A923">
        <v>7</v>
      </c>
      <c r="B923">
        <v>2010</v>
      </c>
      <c r="C923">
        <v>236.45</v>
      </c>
      <c r="D923">
        <v>0.69999694800000001</v>
      </c>
      <c r="E923">
        <f t="shared" si="84"/>
        <v>1.6004274425552236</v>
      </c>
      <c r="F923">
        <f>(MAX(E$2:E923) - E923)/MAX(E$2:E923)</f>
        <v>0.17387347378250353</v>
      </c>
      <c r="G923">
        <f t="shared" si="85"/>
        <v>1.600006104</v>
      </c>
      <c r="H923" t="str">
        <f t="shared" si="86"/>
        <v/>
      </c>
    </row>
    <row r="924" spans="1:8" x14ac:dyDescent="0.3">
      <c r="A924">
        <v>7</v>
      </c>
      <c r="B924">
        <v>2010</v>
      </c>
      <c r="C924">
        <v>238.95</v>
      </c>
      <c r="D924">
        <v>3.0500030520000001</v>
      </c>
      <c r="E924">
        <f t="shared" si="84"/>
        <v>1.6208351733596333</v>
      </c>
      <c r="F924">
        <f>(MAX(E$2:E924) - E924)/MAX(E$2:E924)</f>
        <v>0.16333918318666663</v>
      </c>
      <c r="G924">
        <f t="shared" si="85"/>
        <v>4.6500091560000003</v>
      </c>
      <c r="H924" t="str">
        <f t="shared" si="86"/>
        <v/>
      </c>
    </row>
    <row r="925" spans="1:8" x14ac:dyDescent="0.3">
      <c r="A925">
        <v>7</v>
      </c>
      <c r="B925">
        <v>2010</v>
      </c>
      <c r="C925">
        <v>239.15</v>
      </c>
      <c r="D925">
        <v>0.65000915500000001</v>
      </c>
      <c r="E925">
        <f t="shared" si="84"/>
        <v>1.6252361942407889</v>
      </c>
      <c r="F925">
        <f>(MAX(E$2:E925) - E925)/MAX(E$2:E925)</f>
        <v>0.16106741503543145</v>
      </c>
      <c r="G925">
        <f t="shared" si="85"/>
        <v>5.3000183110000005</v>
      </c>
      <c r="H925" t="str">
        <f t="shared" si="86"/>
        <v/>
      </c>
    </row>
    <row r="926" spans="1:8" x14ac:dyDescent="0.3">
      <c r="A926">
        <v>7</v>
      </c>
      <c r="B926">
        <v>2010</v>
      </c>
      <c r="C926">
        <v>238.7</v>
      </c>
      <c r="D926">
        <v>0.40000915500000001</v>
      </c>
      <c r="E926">
        <f t="shared" si="84"/>
        <v>1.6279570122021503</v>
      </c>
      <c r="F926">
        <f>(MAX(E$2:E926) - E926)/MAX(E$2:E926)</f>
        <v>0.15966295280795245</v>
      </c>
      <c r="G926">
        <f t="shared" si="85"/>
        <v>5.7000274660000008</v>
      </c>
      <c r="H926" t="str">
        <f t="shared" si="86"/>
        <v/>
      </c>
    </row>
    <row r="927" spans="1:8" x14ac:dyDescent="0.3">
      <c r="A927">
        <v>7</v>
      </c>
      <c r="B927">
        <v>2010</v>
      </c>
      <c r="C927">
        <v>234.05</v>
      </c>
      <c r="D927">
        <v>2.4499969479999999</v>
      </c>
      <c r="E927">
        <f t="shared" si="84"/>
        <v>1.6449811575627957</v>
      </c>
      <c r="F927">
        <f>(MAX(E$2:E927) - E927)/MAX(E$2:E927)</f>
        <v>0.15087523916680345</v>
      </c>
      <c r="G927">
        <f t="shared" si="85"/>
        <v>8.1500244140000007</v>
      </c>
      <c r="H927" t="str">
        <f t="shared" si="86"/>
        <v/>
      </c>
    </row>
    <row r="928" spans="1:8" x14ac:dyDescent="0.3">
      <c r="A928">
        <v>7</v>
      </c>
      <c r="B928">
        <v>2010</v>
      </c>
      <c r="C928">
        <v>234.45</v>
      </c>
      <c r="D928">
        <v>-0.60000610399999998</v>
      </c>
      <c r="E928">
        <f t="shared" si="84"/>
        <v>1.6407755199566232</v>
      </c>
      <c r="F928">
        <f>(MAX(E$2:E928) - E928)/MAX(E$2:E928)</f>
        <v>0.15304615219524406</v>
      </c>
      <c r="G928">
        <f t="shared" si="85"/>
        <v>7.5500183100000005</v>
      </c>
      <c r="H928" t="str">
        <f t="shared" si="86"/>
        <v/>
      </c>
    </row>
    <row r="929" spans="1:8" x14ac:dyDescent="0.3">
      <c r="A929">
        <v>7</v>
      </c>
      <c r="B929">
        <v>2010</v>
      </c>
      <c r="C929">
        <v>238.4</v>
      </c>
      <c r="D929">
        <v>2.4499969479999999</v>
      </c>
      <c r="E929">
        <f t="shared" si="84"/>
        <v>1.6576206337201742</v>
      </c>
      <c r="F929">
        <f>(MAX(E$2:E929) - E929)/MAX(E$2:E929)</f>
        <v>0.14435085308502477</v>
      </c>
      <c r="G929">
        <f t="shared" si="85"/>
        <v>10.000015258000001</v>
      </c>
      <c r="H929" t="str">
        <f t="shared" si="86"/>
        <v/>
      </c>
    </row>
    <row r="930" spans="1:8" x14ac:dyDescent="0.3">
      <c r="A930">
        <v>7</v>
      </c>
      <c r="B930">
        <v>2010</v>
      </c>
      <c r="C930">
        <v>237.25</v>
      </c>
      <c r="D930">
        <v>0.5</v>
      </c>
      <c r="E930">
        <f t="shared" si="84"/>
        <v>1.6611105452335282</v>
      </c>
      <c r="F930">
        <f>(MAX(E$2:E930) - E930)/MAX(E$2:E930)</f>
        <v>0.142549391551267</v>
      </c>
      <c r="G930">
        <f t="shared" si="85"/>
        <v>10.500015258000001</v>
      </c>
      <c r="H930" t="str">
        <f t="shared" si="86"/>
        <v/>
      </c>
    </row>
    <row r="931" spans="1:8" x14ac:dyDescent="0.3">
      <c r="A931">
        <v>7</v>
      </c>
      <c r="B931">
        <v>2010</v>
      </c>
      <c r="C931">
        <v>238.85</v>
      </c>
      <c r="D931">
        <v>-3.25</v>
      </c>
      <c r="E931">
        <f t="shared" si="84"/>
        <v>1.6385306387535743</v>
      </c>
      <c r="F931">
        <f>(MAX(E$2:E931) - E931)/MAX(E$2:E931)</f>
        <v>0.15420494006699209</v>
      </c>
      <c r="G931">
        <f t="shared" si="85"/>
        <v>7.2500152580000012</v>
      </c>
      <c r="H931" t="str">
        <f t="shared" si="86"/>
        <v/>
      </c>
    </row>
    <row r="932" spans="1:8" x14ac:dyDescent="0.3">
      <c r="A932">
        <v>7</v>
      </c>
      <c r="B932">
        <v>2010</v>
      </c>
      <c r="C932">
        <v>239.55</v>
      </c>
      <c r="D932">
        <v>0</v>
      </c>
      <c r="E932">
        <f t="shared" si="84"/>
        <v>1.6385306387535743</v>
      </c>
      <c r="F932">
        <f>(MAX(E$2:E932) - E932)/MAX(E$2:E932)</f>
        <v>0.15420494006699209</v>
      </c>
      <c r="G932">
        <f t="shared" si="85"/>
        <v>7.2500152580000012</v>
      </c>
      <c r="H932" t="str">
        <f t="shared" si="86"/>
        <v/>
      </c>
    </row>
    <row r="933" spans="1:8" x14ac:dyDescent="0.3">
      <c r="A933">
        <v>7</v>
      </c>
      <c r="B933">
        <v>2010</v>
      </c>
      <c r="C933">
        <v>241.45</v>
      </c>
      <c r="D933">
        <v>0.69999694800000001</v>
      </c>
      <c r="E933">
        <f t="shared" si="84"/>
        <v>1.6432762153942271</v>
      </c>
      <c r="F933">
        <f>(MAX(E$2:E933) - E933)/MAX(E$2:E933)</f>
        <v>0.15175531527251715</v>
      </c>
      <c r="G933">
        <f t="shared" si="85"/>
        <v>7.9500122060000011</v>
      </c>
      <c r="H933" t="str">
        <f t="shared" si="86"/>
        <v/>
      </c>
    </row>
    <row r="934" spans="1:8" x14ac:dyDescent="0.3">
      <c r="A934">
        <v>7</v>
      </c>
      <c r="B934">
        <v>2010</v>
      </c>
      <c r="C934">
        <v>242.15</v>
      </c>
      <c r="D934">
        <v>1.099990845</v>
      </c>
      <c r="E934">
        <f t="shared" si="84"/>
        <v>1.6507334989124891</v>
      </c>
      <c r="F934">
        <f>(MAX(E$2:E934) - E934)/MAX(E$2:E934)</f>
        <v>0.14790593131161434</v>
      </c>
      <c r="G934">
        <f t="shared" si="85"/>
        <v>9.0500030510000009</v>
      </c>
      <c r="H934" t="str">
        <f t="shared" si="86"/>
        <v/>
      </c>
    </row>
    <row r="935" spans="1:8" x14ac:dyDescent="0.3">
      <c r="A935">
        <v>7</v>
      </c>
      <c r="B935">
        <v>2010</v>
      </c>
      <c r="C935">
        <v>241.25</v>
      </c>
      <c r="D935">
        <v>-1</v>
      </c>
      <c r="E935">
        <f t="shared" si="84"/>
        <v>1.6438979226827954</v>
      </c>
      <c r="F935">
        <f>(MAX(E$2:E935) - E935)/MAX(E$2:E935)</f>
        <v>0.15143439545511572</v>
      </c>
      <c r="G935">
        <f t="shared" si="85"/>
        <v>8.0500030510000009</v>
      </c>
      <c r="H935" t="str">
        <f t="shared" si="86"/>
        <v/>
      </c>
    </row>
    <row r="936" spans="1:8" x14ac:dyDescent="0.3">
      <c r="A936">
        <v>7</v>
      </c>
      <c r="B936">
        <v>2010</v>
      </c>
      <c r="C936">
        <v>241.2</v>
      </c>
      <c r="D936">
        <v>-0.60000610399999998</v>
      </c>
      <c r="E936">
        <f t="shared" si="84"/>
        <v>1.6398126721057862</v>
      </c>
      <c r="F936">
        <f>(MAX(E$2:E936) - E936)/MAX(E$2:E936)</f>
        <v>0.15354316576120614</v>
      </c>
      <c r="G936">
        <f t="shared" si="85"/>
        <v>7.4499969470000007</v>
      </c>
      <c r="H936" t="str">
        <f t="shared" si="86"/>
        <v/>
      </c>
    </row>
    <row r="937" spans="1:8" x14ac:dyDescent="0.3">
      <c r="A937">
        <v>8</v>
      </c>
      <c r="B937">
        <v>2010</v>
      </c>
      <c r="C937">
        <v>241.05</v>
      </c>
      <c r="D937">
        <v>1.400009155</v>
      </c>
      <c r="E937">
        <f t="shared" si="84"/>
        <v>1.6493271172444697</v>
      </c>
      <c r="F937">
        <f>(MAX(E$2:E937) - E937)/MAX(E$2:E937)</f>
        <v>0.14863189312096814</v>
      </c>
      <c r="G937">
        <f t="shared" si="85"/>
        <v>1.400009155</v>
      </c>
      <c r="H937" t="str">
        <f t="shared" si="86"/>
        <v/>
      </c>
    </row>
    <row r="938" spans="1:8" x14ac:dyDescent="0.3">
      <c r="A938">
        <v>8</v>
      </c>
      <c r="B938">
        <v>2010</v>
      </c>
      <c r="C938">
        <v>243.85</v>
      </c>
      <c r="D938">
        <v>1.150009155</v>
      </c>
      <c r="E938">
        <f t="shared" si="84"/>
        <v>1.6570976505359869</v>
      </c>
      <c r="F938">
        <f>(MAX(E$2:E938) - E938)/MAX(E$2:E938)</f>
        <v>0.14462081239072938</v>
      </c>
      <c r="G938">
        <f t="shared" si="85"/>
        <v>2.55001831</v>
      </c>
      <c r="H938" t="str">
        <f t="shared" si="86"/>
        <v/>
      </c>
    </row>
    <row r="939" spans="1:8" x14ac:dyDescent="0.3">
      <c r="A939">
        <v>8</v>
      </c>
      <c r="B939">
        <v>2010</v>
      </c>
      <c r="C939">
        <v>243.9</v>
      </c>
      <c r="D939">
        <v>0.299987793</v>
      </c>
      <c r="E939">
        <f t="shared" si="84"/>
        <v>1.6591337799246824</v>
      </c>
      <c r="F939">
        <f>(MAX(E$2:E939) - E939)/MAX(E$2:E939)</f>
        <v>0.14356978036385618</v>
      </c>
      <c r="G939">
        <f t="shared" si="85"/>
        <v>2.8500061030000001</v>
      </c>
      <c r="H939" t="str">
        <f t="shared" si="86"/>
        <v/>
      </c>
    </row>
    <row r="940" spans="1:8" x14ac:dyDescent="0.3">
      <c r="A940">
        <v>8</v>
      </c>
      <c r="B940">
        <v>2010</v>
      </c>
      <c r="C940">
        <v>244.4</v>
      </c>
      <c r="D940">
        <v>-1.4499969479999999</v>
      </c>
      <c r="E940">
        <f t="shared" si="84"/>
        <v>1.6493001744488343</v>
      </c>
      <c r="F940">
        <f>(MAX(E$2:E940) - E940)/MAX(E$2:E940)</f>
        <v>0.14864580075437472</v>
      </c>
      <c r="G940">
        <f t="shared" si="85"/>
        <v>1.4000091550000002</v>
      </c>
      <c r="H940" t="str">
        <f t="shared" si="86"/>
        <v/>
      </c>
    </row>
    <row r="941" spans="1:8" x14ac:dyDescent="0.3">
      <c r="A941">
        <v>8</v>
      </c>
      <c r="B941">
        <v>2010</v>
      </c>
      <c r="C941">
        <v>242.65</v>
      </c>
      <c r="D941">
        <v>-0.450012207</v>
      </c>
      <c r="E941">
        <f t="shared" si="84"/>
        <v>1.6462444851585079</v>
      </c>
      <c r="F941">
        <f>(MAX(E$2:E941) - E941)/MAX(E$2:E941)</f>
        <v>0.15022312060749279</v>
      </c>
      <c r="G941">
        <f t="shared" si="85"/>
        <v>0.94999694800000023</v>
      </c>
      <c r="H941" t="str">
        <f t="shared" si="86"/>
        <v/>
      </c>
    </row>
    <row r="942" spans="1:8" x14ac:dyDescent="0.3">
      <c r="A942">
        <v>8</v>
      </c>
      <c r="B942">
        <v>2010</v>
      </c>
      <c r="C942">
        <v>241.45</v>
      </c>
      <c r="D942">
        <v>1.350006104</v>
      </c>
      <c r="E942">
        <f t="shared" si="84"/>
        <v>1.6554398368401673</v>
      </c>
      <c r="F942">
        <f>(MAX(E$2:E942) - E942)/MAX(E$2:E942)</f>
        <v>0.14547656119459684</v>
      </c>
      <c r="G942">
        <f t="shared" si="85"/>
        <v>2.3000030520000001</v>
      </c>
      <c r="H942" t="str">
        <f t="shared" si="86"/>
        <v/>
      </c>
    </row>
    <row r="943" spans="1:8" x14ac:dyDescent="0.3">
      <c r="A943">
        <v>8</v>
      </c>
      <c r="B943">
        <v>2010</v>
      </c>
      <c r="C943">
        <v>243.05</v>
      </c>
      <c r="D943">
        <v>0.30000305199999999</v>
      </c>
      <c r="E943">
        <f t="shared" si="84"/>
        <v>1.6574811467206485</v>
      </c>
      <c r="F943">
        <f>(MAX(E$2:E943) - E943)/MAX(E$2:E943)</f>
        <v>0.14442285504356822</v>
      </c>
      <c r="G943">
        <f t="shared" si="85"/>
        <v>2.6000061040000002</v>
      </c>
      <c r="H943" t="str">
        <f t="shared" si="86"/>
        <v/>
      </c>
    </row>
    <row r="944" spans="1:8" x14ac:dyDescent="0.3">
      <c r="A944">
        <v>8</v>
      </c>
      <c r="B944">
        <v>2010</v>
      </c>
      <c r="C944">
        <v>241.1</v>
      </c>
      <c r="D944">
        <v>-0.94999694800000001</v>
      </c>
      <c r="E944">
        <f t="shared" si="84"/>
        <v>1.6509567691647737</v>
      </c>
      <c r="F944">
        <f>(MAX(E$2:E944) - E944)/MAX(E$2:E944)</f>
        <v>0.14779068117716707</v>
      </c>
      <c r="G944">
        <f t="shared" si="85"/>
        <v>1.6500091560000003</v>
      </c>
      <c r="H944" t="str">
        <f t="shared" si="86"/>
        <v/>
      </c>
    </row>
    <row r="945" spans="1:8" x14ac:dyDescent="0.3">
      <c r="A945">
        <v>8</v>
      </c>
      <c r="B945">
        <v>2010</v>
      </c>
      <c r="C945">
        <v>235.25</v>
      </c>
      <c r="D945">
        <v>-2.3000030520000001</v>
      </c>
      <c r="E945">
        <f t="shared" si="84"/>
        <v>1.6348317600162456</v>
      </c>
      <c r="F945">
        <f>(MAX(E$2:E945) - E945)/MAX(E$2:E945)</f>
        <v>0.15611426863817077</v>
      </c>
      <c r="G945">
        <f t="shared" si="85"/>
        <v>-0.64999389599999979</v>
      </c>
      <c r="H945" t="str">
        <f t="shared" si="86"/>
        <v/>
      </c>
    </row>
    <row r="946" spans="1:8" x14ac:dyDescent="0.3">
      <c r="A946">
        <v>8</v>
      </c>
      <c r="B946">
        <v>2010</v>
      </c>
      <c r="C946">
        <v>234.25</v>
      </c>
      <c r="D946">
        <v>0</v>
      </c>
      <c r="E946">
        <f t="shared" si="84"/>
        <v>1.6348317600162454</v>
      </c>
      <c r="F946">
        <f>(MAX(E$2:E946) - E946)/MAX(E$2:E946)</f>
        <v>0.15611426863817088</v>
      </c>
      <c r="G946">
        <f t="shared" si="85"/>
        <v>-0.64999389599999979</v>
      </c>
      <c r="H946" t="str">
        <f t="shared" si="86"/>
        <v/>
      </c>
    </row>
    <row r="947" spans="1:8" x14ac:dyDescent="0.3">
      <c r="A947">
        <v>8</v>
      </c>
      <c r="B947">
        <v>2010</v>
      </c>
      <c r="C947">
        <v>235.1</v>
      </c>
      <c r="D947">
        <v>-1</v>
      </c>
      <c r="E947">
        <f t="shared" si="84"/>
        <v>1.6278849419462487</v>
      </c>
      <c r="F947">
        <f>(MAX(E$2:E947) - E947)/MAX(E$2:E947)</f>
        <v>0.1597001548382154</v>
      </c>
      <c r="G947">
        <f t="shared" si="85"/>
        <v>-1.6499938959999998</v>
      </c>
      <c r="H947" t="str">
        <f t="shared" si="86"/>
        <v/>
      </c>
    </row>
    <row r="948" spans="1:8" x14ac:dyDescent="0.3">
      <c r="A948">
        <v>8</v>
      </c>
      <c r="B948">
        <v>2010</v>
      </c>
      <c r="C948">
        <v>234.35</v>
      </c>
      <c r="D948">
        <v>-1.25</v>
      </c>
      <c r="E948">
        <f t="shared" si="84"/>
        <v>1.6192106457172946</v>
      </c>
      <c r="F948">
        <f>(MAX(E$2:E948) - E948)/MAX(E$2:E948)</f>
        <v>0.16417775002339052</v>
      </c>
      <c r="G948">
        <f t="shared" si="85"/>
        <v>-2.8999938959999998</v>
      </c>
      <c r="H948" t="str">
        <f t="shared" si="86"/>
        <v/>
      </c>
    </row>
    <row r="949" spans="1:8" x14ac:dyDescent="0.3">
      <c r="A949">
        <v>8</v>
      </c>
      <c r="B949">
        <v>2010</v>
      </c>
      <c r="C949">
        <v>238.15</v>
      </c>
      <c r="D949">
        <v>-9.9990844999999995E-2</v>
      </c>
      <c r="E949">
        <f t="shared" si="84"/>
        <v>1.6185314757216718</v>
      </c>
      <c r="F949">
        <f>(MAX(E$2:E949) - E949)/MAX(E$2:E949)</f>
        <v>0.16452833158321381</v>
      </c>
      <c r="G949">
        <f t="shared" si="85"/>
        <v>-2.9999847409999996</v>
      </c>
      <c r="H949" t="str">
        <f t="shared" si="86"/>
        <v/>
      </c>
    </row>
    <row r="950" spans="1:8" x14ac:dyDescent="0.3">
      <c r="A950">
        <v>8</v>
      </c>
      <c r="B950">
        <v>2010</v>
      </c>
      <c r="C950">
        <v>238.25</v>
      </c>
      <c r="D950">
        <v>-5.0003051999999999E-2</v>
      </c>
      <c r="E950">
        <f t="shared" si="84"/>
        <v>1.6181921238558561</v>
      </c>
      <c r="F950">
        <f>(MAX(E$2:E950) - E950)/MAX(E$2:E950)</f>
        <v>0.16470350202244605</v>
      </c>
      <c r="G950">
        <f t="shared" si="85"/>
        <v>-3.0499877929999997</v>
      </c>
      <c r="H950" t="str">
        <f t="shared" si="86"/>
        <v/>
      </c>
    </row>
    <row r="951" spans="1:8" x14ac:dyDescent="0.3">
      <c r="A951">
        <v>8</v>
      </c>
      <c r="B951">
        <v>2010</v>
      </c>
      <c r="C951">
        <v>240.2</v>
      </c>
      <c r="D951">
        <v>1.9499969479999999</v>
      </c>
      <c r="E951">
        <f t="shared" si="84"/>
        <v>1.6313158300719</v>
      </c>
      <c r="F951">
        <f>(MAX(E$2:E951) - E951)/MAX(E$2:E951)</f>
        <v>0.15792916065646115</v>
      </c>
      <c r="G951">
        <f t="shared" si="85"/>
        <v>-1.0999908449999998</v>
      </c>
      <c r="H951" t="str">
        <f t="shared" si="86"/>
        <v/>
      </c>
    </row>
    <row r="952" spans="1:8" x14ac:dyDescent="0.3">
      <c r="A952">
        <v>8</v>
      </c>
      <c r="B952">
        <v>2010</v>
      </c>
      <c r="C952">
        <v>241.4</v>
      </c>
      <c r="D952">
        <v>0.34999084499999999</v>
      </c>
      <c r="E952">
        <f t="shared" si="84"/>
        <v>1.6336786082832624</v>
      </c>
      <c r="F952">
        <f>(MAX(E$2:E952) - E952)/MAX(E$2:E952)</f>
        <v>0.15670951538915756</v>
      </c>
      <c r="G952">
        <f t="shared" si="85"/>
        <v>-0.74999999999999978</v>
      </c>
      <c r="H952" t="str">
        <f t="shared" si="86"/>
        <v/>
      </c>
    </row>
    <row r="953" spans="1:8" x14ac:dyDescent="0.3">
      <c r="A953">
        <v>8</v>
      </c>
      <c r="B953">
        <v>2010</v>
      </c>
      <c r="C953">
        <v>238.7</v>
      </c>
      <c r="D953">
        <v>-1.75</v>
      </c>
      <c r="E953">
        <f t="shared" si="84"/>
        <v>1.6217134695026538</v>
      </c>
      <c r="F953">
        <f>(MAX(E$2:E953) - E953)/MAX(E$2:E953)</f>
        <v>0.16288581446632946</v>
      </c>
      <c r="G953">
        <f t="shared" si="85"/>
        <v>-2.5</v>
      </c>
      <c r="H953" t="str">
        <f t="shared" si="86"/>
        <v/>
      </c>
    </row>
    <row r="954" spans="1:8" x14ac:dyDescent="0.3">
      <c r="A954">
        <v>8</v>
      </c>
      <c r="B954">
        <v>2010</v>
      </c>
      <c r="C954">
        <v>237.2</v>
      </c>
      <c r="D954">
        <v>-1.75</v>
      </c>
      <c r="E954">
        <f t="shared" si="84"/>
        <v>1.6097608532587331</v>
      </c>
      <c r="F954">
        <f>(MAX(E$2:E954) - E954)/MAX(E$2:E954)</f>
        <v>0.16905564952054208</v>
      </c>
      <c r="G954">
        <f t="shared" si="85"/>
        <v>-4.25</v>
      </c>
      <c r="H954" t="str">
        <f t="shared" si="86"/>
        <v/>
      </c>
    </row>
    <row r="955" spans="1:8" x14ac:dyDescent="0.3">
      <c r="A955">
        <v>8</v>
      </c>
      <c r="B955">
        <v>2010</v>
      </c>
      <c r="C955">
        <v>236.3</v>
      </c>
      <c r="D955">
        <v>0.40000915500000001</v>
      </c>
      <c r="E955">
        <f t="shared" si="84"/>
        <v>1.6124831349328146</v>
      </c>
      <c r="F955">
        <f>(MAX(E$2:E955) - E955)/MAX(E$2:E955)</f>
        <v>0.16765043173747041</v>
      </c>
      <c r="G955">
        <f t="shared" si="85"/>
        <v>-3.8499908449999998</v>
      </c>
      <c r="H955" t="str">
        <f t="shared" si="86"/>
        <v/>
      </c>
    </row>
    <row r="956" spans="1:8" x14ac:dyDescent="0.3">
      <c r="A956">
        <v>8</v>
      </c>
      <c r="B956">
        <v>2010</v>
      </c>
      <c r="C956">
        <v>234.05</v>
      </c>
      <c r="D956">
        <v>-0.69999694800000001</v>
      </c>
      <c r="E956">
        <f t="shared" si="84"/>
        <v>1.6076653415558384</v>
      </c>
      <c r="F956">
        <f>(MAX(E$2:E956) - E956)/MAX(E$2:E956)</f>
        <v>0.17013733417410973</v>
      </c>
      <c r="G956">
        <f t="shared" si="85"/>
        <v>-4.5499877929999997</v>
      </c>
      <c r="H956" t="str">
        <f t="shared" si="86"/>
        <v/>
      </c>
    </row>
    <row r="957" spans="1:8" x14ac:dyDescent="0.3">
      <c r="A957">
        <v>8</v>
      </c>
      <c r="B957">
        <v>2010</v>
      </c>
      <c r="C957">
        <v>237.35</v>
      </c>
      <c r="D957">
        <v>2.75</v>
      </c>
      <c r="E957">
        <f t="shared" si="84"/>
        <v>1.6262735514129663</v>
      </c>
      <c r="F957">
        <f>(MAX(E$2:E957) - E957)/MAX(E$2:E957)</f>
        <v>0.16053194041514537</v>
      </c>
      <c r="G957">
        <f t="shared" si="85"/>
        <v>-1.7999877929999997</v>
      </c>
      <c r="H957" t="str">
        <f t="shared" si="86"/>
        <v/>
      </c>
    </row>
    <row r="958" spans="1:8" x14ac:dyDescent="0.3">
      <c r="A958">
        <v>8</v>
      </c>
      <c r="B958">
        <v>2010</v>
      </c>
      <c r="C958">
        <v>237.8</v>
      </c>
      <c r="D958">
        <v>1.649993896</v>
      </c>
      <c r="E958">
        <f t="shared" si="84"/>
        <v>1.6375462935980991</v>
      </c>
      <c r="F958">
        <f>(MAX(E$2:E958) - E958)/MAX(E$2:E958)</f>
        <v>0.15471305035195035</v>
      </c>
      <c r="G958">
        <f t="shared" si="85"/>
        <v>-0.14999389699999965</v>
      </c>
      <c r="H958" t="str">
        <f t="shared" si="86"/>
        <v/>
      </c>
    </row>
    <row r="959" spans="1:8" x14ac:dyDescent="0.3">
      <c r="A959">
        <v>9</v>
      </c>
      <c r="B959">
        <v>2010</v>
      </c>
      <c r="C959">
        <v>236.9</v>
      </c>
      <c r="D959">
        <v>-0.89999389600000002</v>
      </c>
      <c r="E959">
        <f t="shared" si="84"/>
        <v>1.6313314017155027</v>
      </c>
      <c r="F959">
        <f>(MAX(E$2:E959) - E959)/MAX(E$2:E959)</f>
        <v>0.15792112271141284</v>
      </c>
      <c r="G959">
        <f t="shared" si="85"/>
        <v>-0.89999389600000002</v>
      </c>
      <c r="H959" t="str">
        <f t="shared" si="86"/>
        <v/>
      </c>
    </row>
    <row r="960" spans="1:8" x14ac:dyDescent="0.3">
      <c r="A960">
        <v>9</v>
      </c>
      <c r="B960">
        <v>2010</v>
      </c>
      <c r="C960">
        <v>241.8</v>
      </c>
      <c r="D960">
        <v>-2.6000061040000002</v>
      </c>
      <c r="E960">
        <f t="shared" si="84"/>
        <v>1.613807703905308</v>
      </c>
      <c r="F960">
        <f>(MAX(E$2:E960) - E960)/MAX(E$2:E960)</f>
        <v>0.16696670091976187</v>
      </c>
      <c r="G960">
        <f t="shared" si="85"/>
        <v>-3.5</v>
      </c>
      <c r="H960" t="str">
        <f t="shared" si="86"/>
        <v/>
      </c>
    </row>
    <row r="961" spans="1:8" x14ac:dyDescent="0.3">
      <c r="A961">
        <v>9</v>
      </c>
      <c r="B961">
        <v>2010</v>
      </c>
      <c r="C961">
        <v>241.7</v>
      </c>
      <c r="D961">
        <v>-0.94999694800000001</v>
      </c>
      <c r="E961">
        <f t="shared" si="84"/>
        <v>1.6074710084937418</v>
      </c>
      <c r="F961">
        <f>(MAX(E$2:E961) - E961)/MAX(E$2:E961)</f>
        <v>0.17023764718627774</v>
      </c>
      <c r="G961">
        <f t="shared" si="85"/>
        <v>-4.4499969479999999</v>
      </c>
      <c r="H961" t="str">
        <f t="shared" si="86"/>
        <v/>
      </c>
    </row>
    <row r="962" spans="1:8" x14ac:dyDescent="0.3">
      <c r="A962">
        <v>9</v>
      </c>
      <c r="B962">
        <v>2010</v>
      </c>
      <c r="C962">
        <v>242.05</v>
      </c>
      <c r="D962">
        <v>-1.5</v>
      </c>
      <c r="E962">
        <f t="shared" si="84"/>
        <v>1.5975193650059174</v>
      </c>
      <c r="F962">
        <f>(MAX(E$2:E962) - E962)/MAX(E$2:E962)</f>
        <v>0.17537459775719852</v>
      </c>
      <c r="G962">
        <f t="shared" si="85"/>
        <v>-5.9499969479999999</v>
      </c>
      <c r="H962" t="str">
        <f t="shared" si="86"/>
        <v/>
      </c>
    </row>
    <row r="963" spans="1:8" x14ac:dyDescent="0.3">
      <c r="A963">
        <v>9</v>
      </c>
      <c r="B963">
        <v>2010</v>
      </c>
      <c r="C963">
        <v>242.05</v>
      </c>
      <c r="D963">
        <v>-0.39999389600000002</v>
      </c>
      <c r="E963">
        <f t="shared" si="84"/>
        <v>1.5948820628090596</v>
      </c>
      <c r="F963">
        <f>(MAX(E$2:E963) - E963)/MAX(E$2:E963)</f>
        <v>0.17673594988385122</v>
      </c>
      <c r="G963">
        <f t="shared" si="85"/>
        <v>-6.3499908439999997</v>
      </c>
      <c r="H963" t="str">
        <f t="shared" si="86"/>
        <v/>
      </c>
    </row>
    <row r="964" spans="1:8" x14ac:dyDescent="0.3">
      <c r="A964">
        <v>9</v>
      </c>
      <c r="B964">
        <v>2010</v>
      </c>
      <c r="C964">
        <v>241.2</v>
      </c>
      <c r="D964">
        <v>1.25</v>
      </c>
      <c r="E964">
        <f t="shared" ref="E964:E1027" si="87">(D964/C964*$G$2+1)*E963*$H$2+(1-$H$2)*E963</f>
        <v>1.6031391481155803</v>
      </c>
      <c r="F964">
        <f>(MAX(E$2:E964) - E964)/MAX(E$2:E964)</f>
        <v>0.17247371529602978</v>
      </c>
      <c r="G964">
        <f t="shared" si="85"/>
        <v>-5.0999908439999997</v>
      </c>
      <c r="H964" t="str">
        <f t="shared" si="86"/>
        <v/>
      </c>
    </row>
    <row r="965" spans="1:8" x14ac:dyDescent="0.3">
      <c r="A965">
        <v>9</v>
      </c>
      <c r="B965">
        <v>2010</v>
      </c>
      <c r="C965">
        <v>240.9</v>
      </c>
      <c r="D965">
        <v>0.84999084499999999</v>
      </c>
      <c r="E965">
        <f t="shared" si="87"/>
        <v>1.6087900030162039</v>
      </c>
      <c r="F965">
        <f>(MAX(E$2:E965) - E965)/MAX(E$2:E965)</f>
        <v>0.16955679385049527</v>
      </c>
      <c r="G965">
        <f t="shared" ref="G965:G1028" si="88">IF(A965&lt;&gt;A964, D965, D965+G964)</f>
        <v>-4.2499999989999999</v>
      </c>
      <c r="H965" t="str">
        <f t="shared" si="86"/>
        <v/>
      </c>
    </row>
    <row r="966" spans="1:8" x14ac:dyDescent="0.3">
      <c r="A966">
        <v>9</v>
      </c>
      <c r="B966">
        <v>2010</v>
      </c>
      <c r="C966">
        <v>241.4</v>
      </c>
      <c r="D966">
        <v>-0.5</v>
      </c>
      <c r="E966">
        <f t="shared" si="87"/>
        <v>1.6054611272643124</v>
      </c>
      <c r="F966">
        <f>(MAX(E$2:E966) - E966)/MAX(E$2:E966)</f>
        <v>0.17127513014490986</v>
      </c>
      <c r="G966">
        <f t="shared" si="88"/>
        <v>-4.7499999989999999</v>
      </c>
      <c r="H966" t="str">
        <f t="shared" si="86"/>
        <v/>
      </c>
    </row>
    <row r="967" spans="1:8" x14ac:dyDescent="0.3">
      <c r="A967">
        <v>9</v>
      </c>
      <c r="B967">
        <v>2010</v>
      </c>
      <c r="C967">
        <v>244.3</v>
      </c>
      <c r="D967">
        <v>-1.150009155</v>
      </c>
      <c r="E967">
        <f t="shared" si="87"/>
        <v>1.597911193988192</v>
      </c>
      <c r="F967">
        <f>(MAX(E$2:E967) - E967)/MAX(E$2:E967)</f>
        <v>0.17517233909342489</v>
      </c>
      <c r="G967">
        <f t="shared" si="88"/>
        <v>-5.9000091540000001</v>
      </c>
      <c r="H967" t="str">
        <f t="shared" si="86"/>
        <v/>
      </c>
    </row>
    <row r="968" spans="1:8" x14ac:dyDescent="0.3">
      <c r="A968">
        <v>9</v>
      </c>
      <c r="B968">
        <v>2010</v>
      </c>
      <c r="C968">
        <v>245.85</v>
      </c>
      <c r="D968">
        <v>0.55000305199999999</v>
      </c>
      <c r="E968">
        <f t="shared" si="87"/>
        <v>1.6014823844599633</v>
      </c>
      <c r="F968">
        <f>(MAX(E$2:E968) - E968)/MAX(E$2:E968)</f>
        <v>0.17332892207840855</v>
      </c>
      <c r="G968">
        <f t="shared" si="88"/>
        <v>-5.350006102</v>
      </c>
      <c r="H968" t="str">
        <f t="shared" si="86"/>
        <v/>
      </c>
    </row>
    <row r="969" spans="1:8" x14ac:dyDescent="0.3">
      <c r="A969">
        <v>9</v>
      </c>
      <c r="B969">
        <v>2010</v>
      </c>
      <c r="C969">
        <v>245.1</v>
      </c>
      <c r="D969">
        <v>0</v>
      </c>
      <c r="E969">
        <f t="shared" si="87"/>
        <v>1.6014823844599633</v>
      </c>
      <c r="F969">
        <f>(MAX(E$2:E969) - E969)/MAX(E$2:E969)</f>
        <v>0.17332892207840855</v>
      </c>
      <c r="G969">
        <f t="shared" si="88"/>
        <v>-5.350006102</v>
      </c>
      <c r="H969" t="str">
        <f t="shared" si="86"/>
        <v/>
      </c>
    </row>
    <row r="970" spans="1:8" x14ac:dyDescent="0.3">
      <c r="A970">
        <v>9</v>
      </c>
      <c r="B970">
        <v>2010</v>
      </c>
      <c r="C970">
        <v>245.6</v>
      </c>
      <c r="D970">
        <v>0.69999694800000001</v>
      </c>
      <c r="E970">
        <f t="shared" si="87"/>
        <v>1.6060422857165444</v>
      </c>
      <c r="F970">
        <f>(MAX(E$2:E970) - E970)/MAX(E$2:E970)</f>
        <v>0.17097514127908675</v>
      </c>
      <c r="G970">
        <f t="shared" si="88"/>
        <v>-4.6500091540000001</v>
      </c>
      <c r="H970" t="str">
        <f t="shared" si="86"/>
        <v/>
      </c>
    </row>
    <row r="971" spans="1:8" x14ac:dyDescent="0.3">
      <c r="A971">
        <v>9</v>
      </c>
      <c r="B971">
        <v>2010</v>
      </c>
      <c r="C971">
        <v>245.6</v>
      </c>
      <c r="D971">
        <v>1.2000122070000001</v>
      </c>
      <c r="E971">
        <f t="shared" si="87"/>
        <v>1.6138816304945174</v>
      </c>
      <c r="F971">
        <f>(MAX(E$2:E971) - E971)/MAX(E$2:E971)</f>
        <v>0.1669285406666228</v>
      </c>
      <c r="G971">
        <f t="shared" si="88"/>
        <v>-3.4499969469999998</v>
      </c>
      <c r="H971" t="str">
        <f t="shared" si="86"/>
        <v/>
      </c>
    </row>
    <row r="972" spans="1:8" x14ac:dyDescent="0.3">
      <c r="A972">
        <v>9</v>
      </c>
      <c r="B972">
        <v>2010</v>
      </c>
      <c r="C972">
        <v>245.2</v>
      </c>
      <c r="D972">
        <v>-0.35000610399999998</v>
      </c>
      <c r="E972">
        <f t="shared" si="87"/>
        <v>1.6115802293795713</v>
      </c>
      <c r="F972">
        <f>(MAX(E$2:E972) - E972)/MAX(E$2:E972)</f>
        <v>0.16811650361825023</v>
      </c>
      <c r="G972">
        <f t="shared" si="88"/>
        <v>-3.800003051</v>
      </c>
      <c r="H972" t="str">
        <f t="shared" si="86"/>
        <v/>
      </c>
    </row>
    <row r="973" spans="1:8" x14ac:dyDescent="0.3">
      <c r="A973">
        <v>9</v>
      </c>
      <c r="B973">
        <v>2010</v>
      </c>
      <c r="C973">
        <v>245.2</v>
      </c>
      <c r="D973">
        <v>-1.6999969479999999</v>
      </c>
      <c r="E973">
        <f t="shared" si="87"/>
        <v>1.6004181503015491</v>
      </c>
      <c r="F973">
        <f>(MAX(E$2:E973) - E973)/MAX(E$2:E973)</f>
        <v>0.17387827036187023</v>
      </c>
      <c r="G973">
        <f t="shared" si="88"/>
        <v>-5.4999999989999999</v>
      </c>
      <c r="H973" t="str">
        <f t="shared" si="86"/>
        <v/>
      </c>
    </row>
    <row r="974" spans="1:8" x14ac:dyDescent="0.3">
      <c r="A974">
        <v>9</v>
      </c>
      <c r="B974">
        <v>2010</v>
      </c>
      <c r="C974">
        <v>245.2</v>
      </c>
      <c r="D974">
        <v>-1.6999969479999999</v>
      </c>
      <c r="E974">
        <f t="shared" si="87"/>
        <v>1.5893333816838273</v>
      </c>
      <c r="F974">
        <f>(MAX(E$2:E974) - E974)/MAX(E$2:E974)</f>
        <v>0.17960013012794784</v>
      </c>
      <c r="G974">
        <f t="shared" si="88"/>
        <v>-7.1999969469999998</v>
      </c>
      <c r="H974" t="str">
        <f t="shared" si="86"/>
        <v/>
      </c>
    </row>
    <row r="975" spans="1:8" x14ac:dyDescent="0.3">
      <c r="A975">
        <v>9</v>
      </c>
      <c r="B975">
        <v>2010</v>
      </c>
      <c r="C975">
        <v>245.2</v>
      </c>
      <c r="D975">
        <v>-1.6999969479999999</v>
      </c>
      <c r="E975">
        <f t="shared" si="87"/>
        <v>1.5783253880609938</v>
      </c>
      <c r="F975">
        <f>(MAX(E$2:E975) - E975)/MAX(E$2:E975)</f>
        <v>0.18528235931900475</v>
      </c>
      <c r="G975">
        <f t="shared" si="88"/>
        <v>-8.8999938949999997</v>
      </c>
      <c r="H975" t="str">
        <f t="shared" si="86"/>
        <v/>
      </c>
    </row>
    <row r="976" spans="1:8" x14ac:dyDescent="0.3">
      <c r="A976">
        <v>9</v>
      </c>
      <c r="B976">
        <v>2010</v>
      </c>
      <c r="C976">
        <v>246.4</v>
      </c>
      <c r="D976">
        <v>-0.5</v>
      </c>
      <c r="E976">
        <f t="shared" si="87"/>
        <v>1.5751258201578424</v>
      </c>
      <c r="F976">
        <f>(MAX(E$2:E976) - E976)/MAX(E$2:E976)</f>
        <v>0.18693394804270674</v>
      </c>
      <c r="G976">
        <f t="shared" si="88"/>
        <v>-9.3999938949999997</v>
      </c>
      <c r="H976" t="str">
        <f t="shared" si="86"/>
        <v/>
      </c>
    </row>
    <row r="977" spans="1:8" x14ac:dyDescent="0.3">
      <c r="A977">
        <v>9</v>
      </c>
      <c r="B977">
        <v>2010</v>
      </c>
      <c r="C977">
        <v>248.85</v>
      </c>
      <c r="D977">
        <v>1</v>
      </c>
      <c r="E977">
        <f t="shared" si="87"/>
        <v>1.5814491100687835</v>
      </c>
      <c r="F977">
        <f>(MAX(E$2:E977) - E977)/MAX(E$2:E977)</f>
        <v>0.18366992157734471</v>
      </c>
      <c r="G977">
        <f t="shared" si="88"/>
        <v>-8.3999938949999997</v>
      </c>
      <c r="H977" t="str">
        <f t="shared" si="86"/>
        <v/>
      </c>
    </row>
    <row r="978" spans="1:8" x14ac:dyDescent="0.3">
      <c r="A978">
        <v>9</v>
      </c>
      <c r="B978">
        <v>2010</v>
      </c>
      <c r="C978">
        <v>249.15</v>
      </c>
      <c r="D978">
        <v>0.5</v>
      </c>
      <c r="E978">
        <f t="shared" si="87"/>
        <v>1.5846196251419495</v>
      </c>
      <c r="F978">
        <f>(MAX(E$2:E978) - E978)/MAX(E$2:E978)</f>
        <v>0.18203332966816513</v>
      </c>
      <c r="G978">
        <f t="shared" si="88"/>
        <v>-7.8999938949999997</v>
      </c>
      <c r="H978" t="str">
        <f t="shared" si="86"/>
        <v/>
      </c>
    </row>
    <row r="979" spans="1:8" x14ac:dyDescent="0.3">
      <c r="A979">
        <v>9</v>
      </c>
      <c r="B979">
        <v>2010</v>
      </c>
      <c r="C979">
        <v>250</v>
      </c>
      <c r="D979">
        <v>0.5</v>
      </c>
      <c r="E979">
        <f t="shared" si="87"/>
        <v>1.5877856951529832</v>
      </c>
      <c r="F979">
        <f>(MAX(E$2:E979) - E979)/MAX(E$2:E979)</f>
        <v>0.18039903226084211</v>
      </c>
      <c r="G979">
        <f t="shared" si="88"/>
        <v>-7.3999938949999997</v>
      </c>
      <c r="H979" t="str">
        <f t="shared" si="86"/>
        <v/>
      </c>
    </row>
    <row r="980" spans="1:8" x14ac:dyDescent="0.3">
      <c r="A980">
        <v>9</v>
      </c>
      <c r="B980">
        <v>2010</v>
      </c>
      <c r="C980">
        <v>250.95</v>
      </c>
      <c r="D980">
        <v>0.25</v>
      </c>
      <c r="E980">
        <f t="shared" si="87"/>
        <v>1.5893658883283746</v>
      </c>
      <c r="F980">
        <f>(MAX(E$2:E980) - E980)/MAX(E$2:E980)</f>
        <v>0.17958335048481955</v>
      </c>
      <c r="G980">
        <f t="shared" si="88"/>
        <v>-7.1499938949999997</v>
      </c>
      <c r="H980" t="str">
        <f t="shared" si="86"/>
        <v/>
      </c>
    </row>
    <row r="981" spans="1:8" x14ac:dyDescent="0.3">
      <c r="A981">
        <v>10</v>
      </c>
      <c r="B981">
        <v>2010</v>
      </c>
      <c r="C981">
        <v>251.5</v>
      </c>
      <c r="D981">
        <v>0.44999694800000001</v>
      </c>
      <c r="E981">
        <f t="shared" si="87"/>
        <v>1.5922068210886293</v>
      </c>
      <c r="F981">
        <f>(MAX(E$2:E981) - E981)/MAX(E$2:E981)</f>
        <v>0.17811688605785397</v>
      </c>
      <c r="G981">
        <f t="shared" si="88"/>
        <v>0.44999694800000001</v>
      </c>
      <c r="H981" t="str">
        <f t="shared" si="86"/>
        <v/>
      </c>
    </row>
    <row r="982" spans="1:8" x14ac:dyDescent="0.3">
      <c r="A982">
        <v>10</v>
      </c>
      <c r="B982">
        <v>2010</v>
      </c>
      <c r="C982">
        <v>252.7</v>
      </c>
      <c r="D982">
        <v>5.0003051999999999E-2</v>
      </c>
      <c r="E982">
        <f t="shared" si="87"/>
        <v>1.5925215642040593</v>
      </c>
      <c r="F982">
        <f>(MAX(E$2:E982) - E982)/MAX(E$2:E982)</f>
        <v>0.17795441843846227</v>
      </c>
      <c r="G982">
        <f t="shared" si="88"/>
        <v>0.5</v>
      </c>
      <c r="H982" t="str">
        <f t="shared" si="86"/>
        <v/>
      </c>
    </row>
    <row r="983" spans="1:8" x14ac:dyDescent="0.3">
      <c r="A983">
        <v>10</v>
      </c>
      <c r="B983">
        <v>2010</v>
      </c>
      <c r="C983">
        <v>251.95</v>
      </c>
      <c r="D983">
        <v>0.75</v>
      </c>
      <c r="E983">
        <f t="shared" si="87"/>
        <v>1.5972574117213441</v>
      </c>
      <c r="F983">
        <f>(MAX(E$2:E983) - E983)/MAX(E$2:E983)</f>
        <v>0.1755098157316356</v>
      </c>
      <c r="G983">
        <f t="shared" si="88"/>
        <v>1.25</v>
      </c>
      <c r="H983" t="str">
        <f t="shared" si="86"/>
        <v/>
      </c>
    </row>
    <row r="984" spans="1:8" x14ac:dyDescent="0.3">
      <c r="A984">
        <v>10</v>
      </c>
      <c r="B984">
        <v>2010</v>
      </c>
      <c r="C984">
        <v>254.6</v>
      </c>
      <c r="D984">
        <v>-1.900009155</v>
      </c>
      <c r="E984">
        <f t="shared" si="87"/>
        <v>1.5853494427446866</v>
      </c>
      <c r="F984">
        <f>(MAX(E$2:E984) - E984)/MAX(E$2:E984)</f>
        <v>0.18165660426038349</v>
      </c>
      <c r="G984">
        <f t="shared" si="88"/>
        <v>-0.65000915500000001</v>
      </c>
      <c r="H984" t="str">
        <f t="shared" si="86"/>
        <v/>
      </c>
    </row>
    <row r="985" spans="1:8" x14ac:dyDescent="0.3">
      <c r="A985">
        <v>10</v>
      </c>
      <c r="B985">
        <v>2010</v>
      </c>
      <c r="C985">
        <v>256.05</v>
      </c>
      <c r="D985">
        <v>0.15000915500000001</v>
      </c>
      <c r="E985">
        <f t="shared" si="87"/>
        <v>1.586277304933148</v>
      </c>
      <c r="F985">
        <f>(MAX(E$2:E985) - E985)/MAX(E$2:E985)</f>
        <v>0.18117764998468178</v>
      </c>
      <c r="G985">
        <f t="shared" si="88"/>
        <v>-0.5</v>
      </c>
      <c r="H985" t="str">
        <f t="shared" ref="H985:H1048" si="89">IF(A985=A986, "", IF(-C963*0.05 &gt; MIN(G964:G985), -C963*0.05, ""))</f>
        <v/>
      </c>
    </row>
    <row r="986" spans="1:8" x14ac:dyDescent="0.3">
      <c r="A986">
        <v>10</v>
      </c>
      <c r="B986">
        <v>2010</v>
      </c>
      <c r="C986">
        <v>255.6</v>
      </c>
      <c r="D986">
        <v>0</v>
      </c>
      <c r="E986">
        <f t="shared" si="87"/>
        <v>1.586277304933148</v>
      </c>
      <c r="F986">
        <f>(MAX(E$2:E986) - E986)/MAX(E$2:E986)</f>
        <v>0.18117764998468178</v>
      </c>
      <c r="G986">
        <f t="shared" si="88"/>
        <v>-0.5</v>
      </c>
      <c r="H986" t="str">
        <f t="shared" si="89"/>
        <v/>
      </c>
    </row>
    <row r="987" spans="1:8" x14ac:dyDescent="0.3">
      <c r="A987">
        <v>10</v>
      </c>
      <c r="B987">
        <v>2010</v>
      </c>
      <c r="C987">
        <v>256.35000000000002</v>
      </c>
      <c r="D987">
        <v>-1.2000122070000001</v>
      </c>
      <c r="E987">
        <f t="shared" si="87"/>
        <v>1.5788591322103969</v>
      </c>
      <c r="F987">
        <f>(MAX(E$2:E987) - E987)/MAX(E$2:E987)</f>
        <v>0.18500684529799341</v>
      </c>
      <c r="G987">
        <f t="shared" si="88"/>
        <v>-1.7000122070000001</v>
      </c>
      <c r="H987" t="str">
        <f t="shared" si="89"/>
        <v/>
      </c>
    </row>
    <row r="988" spans="1:8" x14ac:dyDescent="0.3">
      <c r="A988">
        <v>10</v>
      </c>
      <c r="B988">
        <v>2010</v>
      </c>
      <c r="C988">
        <v>254.2</v>
      </c>
      <c r="D988">
        <v>-0.5</v>
      </c>
      <c r="E988">
        <f t="shared" si="87"/>
        <v>1.5757566926488742</v>
      </c>
      <c r="F988">
        <f>(MAX(E$2:E988) - E988)/MAX(E$2:E988)</f>
        <v>0.18660829722865288</v>
      </c>
      <c r="G988">
        <f t="shared" si="88"/>
        <v>-2.2000122070000003</v>
      </c>
      <c r="H988" t="str">
        <f t="shared" si="89"/>
        <v/>
      </c>
    </row>
    <row r="989" spans="1:8" x14ac:dyDescent="0.3">
      <c r="A989">
        <v>10</v>
      </c>
      <c r="B989">
        <v>2010</v>
      </c>
      <c r="C989">
        <v>251.7</v>
      </c>
      <c r="D989">
        <v>1.3000030520000001</v>
      </c>
      <c r="E989">
        <f t="shared" si="87"/>
        <v>1.5838871655179378</v>
      </c>
      <c r="F989">
        <f>(MAX(E$2:E989) - E989)/MAX(E$2:E989)</f>
        <v>0.18241141886401974</v>
      </c>
      <c r="G989">
        <f t="shared" si="88"/>
        <v>-0.90000915500000023</v>
      </c>
      <c r="H989" t="str">
        <f t="shared" si="89"/>
        <v/>
      </c>
    </row>
    <row r="990" spans="1:8" x14ac:dyDescent="0.3">
      <c r="A990">
        <v>10</v>
      </c>
      <c r="B990">
        <v>2010</v>
      </c>
      <c r="C990">
        <v>252.8</v>
      </c>
      <c r="D990">
        <v>-1.400009155</v>
      </c>
      <c r="E990">
        <f t="shared" si="87"/>
        <v>1.575124352718571</v>
      </c>
      <c r="F990">
        <f>(MAX(E$2:E990) - E990)/MAX(E$2:E990)</f>
        <v>0.1869347055219123</v>
      </c>
      <c r="G990">
        <f t="shared" si="88"/>
        <v>-2.3000183100000005</v>
      </c>
      <c r="H990" t="str">
        <f t="shared" si="89"/>
        <v/>
      </c>
    </row>
    <row r="991" spans="1:8" x14ac:dyDescent="0.3">
      <c r="A991">
        <v>10</v>
      </c>
      <c r="B991">
        <v>2010</v>
      </c>
      <c r="C991">
        <v>254.35</v>
      </c>
      <c r="D991">
        <v>0.39999389600000002</v>
      </c>
      <c r="E991">
        <f t="shared" si="87"/>
        <v>1.5775989353267952</v>
      </c>
      <c r="F991">
        <f>(MAX(E$2:E991) - E991)/MAX(E$2:E991)</f>
        <v>0.18565734781133308</v>
      </c>
      <c r="G991">
        <f t="shared" si="88"/>
        <v>-1.9000244140000004</v>
      </c>
      <c r="H991" t="str">
        <f t="shared" si="89"/>
        <v/>
      </c>
    </row>
    <row r="992" spans="1:8" x14ac:dyDescent="0.3">
      <c r="A992">
        <v>10</v>
      </c>
      <c r="B992">
        <v>2010</v>
      </c>
      <c r="C992">
        <v>254.9</v>
      </c>
      <c r="D992">
        <v>-0.30000305199999999</v>
      </c>
      <c r="E992">
        <f t="shared" si="87"/>
        <v>1.5757440463078287</v>
      </c>
      <c r="F992">
        <f>(MAX(E$2:E992) - E992)/MAX(E$2:E992)</f>
        <v>0.18661482515832931</v>
      </c>
      <c r="G992">
        <f t="shared" si="88"/>
        <v>-2.2000274660000003</v>
      </c>
      <c r="H992" t="str">
        <f t="shared" si="89"/>
        <v/>
      </c>
    </row>
    <row r="993" spans="1:8" x14ac:dyDescent="0.3">
      <c r="A993">
        <v>10</v>
      </c>
      <c r="B993">
        <v>2010</v>
      </c>
      <c r="C993">
        <v>250.8</v>
      </c>
      <c r="D993">
        <v>0.69999694800000001</v>
      </c>
      <c r="E993">
        <f t="shared" si="87"/>
        <v>1.5801376388406094</v>
      </c>
      <c r="F993">
        <f>(MAX(E$2:E993) - E993)/MAX(E$2:E993)</f>
        <v>0.18434689145498931</v>
      </c>
      <c r="G993">
        <f t="shared" si="88"/>
        <v>-1.5000305180000004</v>
      </c>
      <c r="H993" t="str">
        <f t="shared" si="89"/>
        <v/>
      </c>
    </row>
    <row r="994" spans="1:8" x14ac:dyDescent="0.3">
      <c r="A994">
        <v>10</v>
      </c>
      <c r="B994">
        <v>2010</v>
      </c>
      <c r="C994">
        <v>246.75</v>
      </c>
      <c r="D994">
        <v>-1.0500030520000001</v>
      </c>
      <c r="E994">
        <f t="shared" si="87"/>
        <v>1.5734203533531956</v>
      </c>
      <c r="F994">
        <f>(MAX(E$2:E994) - E994)/MAX(E$2:E994)</f>
        <v>0.18781429496093541</v>
      </c>
      <c r="G994">
        <f t="shared" si="88"/>
        <v>-2.5500335700000005</v>
      </c>
      <c r="H994" t="str">
        <f t="shared" si="89"/>
        <v/>
      </c>
    </row>
    <row r="995" spans="1:8" x14ac:dyDescent="0.3">
      <c r="A995">
        <v>10</v>
      </c>
      <c r="B995">
        <v>2010</v>
      </c>
      <c r="C995">
        <v>250.3</v>
      </c>
      <c r="D995">
        <v>0.69999694800000001</v>
      </c>
      <c r="E995">
        <f t="shared" si="87"/>
        <v>1.577816230523883</v>
      </c>
      <c r="F995">
        <f>(MAX(E$2:E995) - E995)/MAX(E$2:E995)</f>
        <v>0.18554518194766401</v>
      </c>
      <c r="G995">
        <f t="shared" si="88"/>
        <v>-1.8500366220000006</v>
      </c>
      <c r="H995" t="str">
        <f t="shared" si="89"/>
        <v/>
      </c>
    </row>
    <row r="996" spans="1:8" x14ac:dyDescent="0.3">
      <c r="A996">
        <v>10</v>
      </c>
      <c r="B996">
        <v>2010</v>
      </c>
      <c r="C996">
        <v>251.1</v>
      </c>
      <c r="D996">
        <v>0.85000610399999998</v>
      </c>
      <c r="E996">
        <f t="shared" si="87"/>
        <v>1.5831520022224439</v>
      </c>
      <c r="F996">
        <f>(MAX(E$2:E996) - E996)/MAX(E$2:E996)</f>
        <v>0.18279090367124057</v>
      </c>
      <c r="G996">
        <f t="shared" si="88"/>
        <v>-1.0000305180000006</v>
      </c>
      <c r="H996" t="str">
        <f t="shared" si="89"/>
        <v/>
      </c>
    </row>
    <row r="997" spans="1:8" x14ac:dyDescent="0.3">
      <c r="A997">
        <v>10</v>
      </c>
      <c r="B997">
        <v>2010</v>
      </c>
      <c r="C997">
        <v>253.75</v>
      </c>
      <c r="D997">
        <v>-0.39999389600000002</v>
      </c>
      <c r="E997">
        <f t="shared" si="87"/>
        <v>1.58065892680888</v>
      </c>
      <c r="F997">
        <f>(MAX(E$2:E997) - E997)/MAX(E$2:E997)</f>
        <v>0.184077807204785</v>
      </c>
      <c r="G997">
        <f t="shared" si="88"/>
        <v>-1.4000244140000007</v>
      </c>
      <c r="H997" t="str">
        <f t="shared" si="89"/>
        <v/>
      </c>
    </row>
    <row r="998" spans="1:8" x14ac:dyDescent="0.3">
      <c r="A998">
        <v>10</v>
      </c>
      <c r="B998">
        <v>2010</v>
      </c>
      <c r="C998">
        <v>255.55</v>
      </c>
      <c r="D998">
        <v>0.19999694800000001</v>
      </c>
      <c r="E998">
        <f t="shared" si="87"/>
        <v>1.5818947351995258</v>
      </c>
      <c r="F998">
        <f>(MAX(E$2:E998) - E998)/MAX(E$2:E998)</f>
        <v>0.18343989381634382</v>
      </c>
      <c r="G998">
        <f t="shared" si="88"/>
        <v>-1.2000274660000008</v>
      </c>
      <c r="H998" t="str">
        <f t="shared" si="89"/>
        <v/>
      </c>
    </row>
    <row r="999" spans="1:8" x14ac:dyDescent="0.3">
      <c r="A999">
        <v>10</v>
      </c>
      <c r="B999">
        <v>2010</v>
      </c>
      <c r="C999">
        <v>255.5</v>
      </c>
      <c r="D999">
        <v>0.30000305199999999</v>
      </c>
      <c r="E999">
        <f t="shared" si="87"/>
        <v>1.5837503073140233</v>
      </c>
      <c r="F999">
        <f>(MAX(E$2:E999) - E999)/MAX(E$2:E999)</f>
        <v>0.18248206386146101</v>
      </c>
      <c r="G999">
        <f t="shared" si="88"/>
        <v>-0.90002441400000077</v>
      </c>
      <c r="H999" t="str">
        <f t="shared" si="89"/>
        <v/>
      </c>
    </row>
    <row r="1000" spans="1:8" x14ac:dyDescent="0.3">
      <c r="A1000">
        <v>10</v>
      </c>
      <c r="B1000">
        <v>2010</v>
      </c>
      <c r="C1000">
        <v>253.95</v>
      </c>
      <c r="D1000">
        <v>-0.14999389599999999</v>
      </c>
      <c r="E1000">
        <f t="shared" si="87"/>
        <v>1.5828158110509543</v>
      </c>
      <c r="F1000">
        <f>(MAX(E$2:E1000) - E1000)/MAX(E$2:E1000)</f>
        <v>0.18296444258794667</v>
      </c>
      <c r="G1000">
        <f t="shared" si="88"/>
        <v>-1.0500183100000007</v>
      </c>
      <c r="H1000" t="str">
        <f t="shared" si="89"/>
        <v/>
      </c>
    </row>
    <row r="1001" spans="1:8" x14ac:dyDescent="0.3">
      <c r="A1001">
        <v>10</v>
      </c>
      <c r="B1001">
        <v>2010</v>
      </c>
      <c r="C1001">
        <v>254.65</v>
      </c>
      <c r="D1001">
        <v>-4.9987793000000003E-2</v>
      </c>
      <c r="E1001">
        <f t="shared" si="87"/>
        <v>1.5825054150264075</v>
      </c>
      <c r="F1001">
        <f>(MAX(E$2:E1001) - E1001)/MAX(E$2:E1001)</f>
        <v>0.18312466627737622</v>
      </c>
      <c r="G1001">
        <f t="shared" si="88"/>
        <v>-1.1000061030000006</v>
      </c>
      <c r="H1001" t="str">
        <f t="shared" si="89"/>
        <v/>
      </c>
    </row>
    <row r="1002" spans="1:8" x14ac:dyDescent="0.3">
      <c r="A1002">
        <v>11</v>
      </c>
      <c r="B1002">
        <v>2010</v>
      </c>
      <c r="C1002">
        <v>251.05</v>
      </c>
      <c r="D1002">
        <v>1.600006104</v>
      </c>
      <c r="E1002">
        <f t="shared" si="87"/>
        <v>1.5925810426118752</v>
      </c>
      <c r="F1002">
        <f>(MAX(E$2:E1002) - E1002)/MAX(E$2:E1002)</f>
        <v>0.17792371620909073</v>
      </c>
      <c r="G1002">
        <f t="shared" si="88"/>
        <v>1.600006104</v>
      </c>
      <c r="H1002" t="str">
        <f t="shared" si="89"/>
        <v/>
      </c>
    </row>
    <row r="1003" spans="1:8" x14ac:dyDescent="0.3">
      <c r="A1003">
        <v>11</v>
      </c>
      <c r="B1003">
        <v>2010</v>
      </c>
      <c r="C1003">
        <v>254.75</v>
      </c>
      <c r="D1003">
        <v>0</v>
      </c>
      <c r="E1003">
        <f t="shared" si="87"/>
        <v>1.5925810426118749</v>
      </c>
      <c r="F1003">
        <f>(MAX(E$2:E1003) - E1003)/MAX(E$2:E1003)</f>
        <v>0.17792371620909084</v>
      </c>
      <c r="G1003">
        <f t="shared" si="88"/>
        <v>1.600006104</v>
      </c>
      <c r="H1003" t="str">
        <f t="shared" si="89"/>
        <v/>
      </c>
    </row>
    <row r="1004" spans="1:8" x14ac:dyDescent="0.3">
      <c r="A1004">
        <v>11</v>
      </c>
      <c r="B1004">
        <v>2010</v>
      </c>
      <c r="C1004">
        <v>256.39999999999998</v>
      </c>
      <c r="D1004">
        <v>-1.2999877929999999</v>
      </c>
      <c r="E1004">
        <f t="shared" si="87"/>
        <v>1.5845144841920469</v>
      </c>
      <c r="F1004">
        <f>(MAX(E$2:E1004) - E1004)/MAX(E$2:E1004)</f>
        <v>0.18208760249890815</v>
      </c>
      <c r="G1004">
        <f t="shared" si="88"/>
        <v>0.30001831100000009</v>
      </c>
      <c r="H1004" t="str">
        <f t="shared" si="89"/>
        <v/>
      </c>
    </row>
    <row r="1005" spans="1:8" x14ac:dyDescent="0.3">
      <c r="A1005">
        <v>11</v>
      </c>
      <c r="B1005">
        <v>2010</v>
      </c>
      <c r="C1005">
        <v>258.2</v>
      </c>
      <c r="D1005">
        <v>0.59999084499999999</v>
      </c>
      <c r="E1005">
        <f t="shared" si="87"/>
        <v>1.5881928090956132</v>
      </c>
      <c r="F1005">
        <f>(MAX(E$2:E1005) - E1005)/MAX(E$2:E1005)</f>
        <v>0.18018888363538321</v>
      </c>
      <c r="G1005">
        <f t="shared" si="88"/>
        <v>0.90000915600000009</v>
      </c>
      <c r="H1005" t="str">
        <f t="shared" si="89"/>
        <v/>
      </c>
    </row>
    <row r="1006" spans="1:8" x14ac:dyDescent="0.3">
      <c r="A1006">
        <v>11</v>
      </c>
      <c r="B1006">
        <v>2010</v>
      </c>
      <c r="C1006">
        <v>261.05</v>
      </c>
      <c r="D1006">
        <v>-2.5999908450000002</v>
      </c>
      <c r="E1006">
        <f t="shared" si="87"/>
        <v>1.5723906352707533</v>
      </c>
      <c r="F1006">
        <f>(MAX(E$2:E1006) - E1006)/MAX(E$2:E1006)</f>
        <v>0.18834582635049549</v>
      </c>
      <c r="G1006">
        <f t="shared" si="88"/>
        <v>-1.6999816890000001</v>
      </c>
      <c r="H1006" t="str">
        <f t="shared" si="89"/>
        <v/>
      </c>
    </row>
    <row r="1007" spans="1:8" x14ac:dyDescent="0.3">
      <c r="A1007">
        <v>11</v>
      </c>
      <c r="B1007">
        <v>2010</v>
      </c>
      <c r="C1007">
        <v>260.05</v>
      </c>
      <c r="D1007">
        <v>1.099975586</v>
      </c>
      <c r="E1007">
        <f t="shared" si="87"/>
        <v>1.5790349795089476</v>
      </c>
      <c r="F1007">
        <f>(MAX(E$2:E1007) - E1007)/MAX(E$2:E1007)</f>
        <v>0.18491607447387876</v>
      </c>
      <c r="G1007">
        <f t="shared" si="88"/>
        <v>-0.60000610300000012</v>
      </c>
      <c r="H1007" t="str">
        <f t="shared" si="89"/>
        <v/>
      </c>
    </row>
    <row r="1008" spans="1:8" x14ac:dyDescent="0.3">
      <c r="A1008">
        <v>11</v>
      </c>
      <c r="B1008">
        <v>2010</v>
      </c>
      <c r="C1008">
        <v>260.05</v>
      </c>
      <c r="D1008">
        <v>-0.39999389600000002</v>
      </c>
      <c r="E1008">
        <f t="shared" si="87"/>
        <v>1.5766086278495717</v>
      </c>
      <c r="F1008">
        <f>(MAX(E$2:E1008) - E1008)/MAX(E$2:E1008)</f>
        <v>0.18616853579417575</v>
      </c>
      <c r="G1008">
        <f t="shared" si="88"/>
        <v>-0.99999999900000014</v>
      </c>
      <c r="H1008" t="str">
        <f t="shared" si="89"/>
        <v/>
      </c>
    </row>
    <row r="1009" spans="1:8" x14ac:dyDescent="0.3">
      <c r="A1009">
        <v>11</v>
      </c>
      <c r="B1009">
        <v>2010</v>
      </c>
      <c r="C1009">
        <v>259.89999999999998</v>
      </c>
      <c r="D1009">
        <v>0.100006104</v>
      </c>
      <c r="E1009">
        <f t="shared" si="87"/>
        <v>1.5772146794691084</v>
      </c>
      <c r="F1009">
        <f>(MAX(E$2:E1009) - E1009)/MAX(E$2:E1009)</f>
        <v>0.18585569729500767</v>
      </c>
      <c r="G1009">
        <f t="shared" si="88"/>
        <v>-0.89999389500000015</v>
      </c>
      <c r="H1009" t="str">
        <f t="shared" si="89"/>
        <v/>
      </c>
    </row>
    <row r="1010" spans="1:8" x14ac:dyDescent="0.3">
      <c r="A1010">
        <v>11</v>
      </c>
      <c r="B1010">
        <v>2010</v>
      </c>
      <c r="C1010">
        <v>262.8</v>
      </c>
      <c r="D1010">
        <v>0.450012207</v>
      </c>
      <c r="E1010">
        <f t="shared" si="87"/>
        <v>1.5799127620146254</v>
      </c>
      <c r="F1010">
        <f>(MAX(E$2:E1010) - E1010)/MAX(E$2:E1010)</f>
        <v>0.18446297088860636</v>
      </c>
      <c r="G1010">
        <f t="shared" si="88"/>
        <v>-0.44998168800000016</v>
      </c>
      <c r="H1010" t="str">
        <f t="shared" si="89"/>
        <v/>
      </c>
    </row>
    <row r="1011" spans="1:8" x14ac:dyDescent="0.3">
      <c r="A1011">
        <v>11</v>
      </c>
      <c r="B1011">
        <v>2010</v>
      </c>
      <c r="C1011">
        <v>260.89999999999998</v>
      </c>
      <c r="D1011">
        <v>-0.700012207</v>
      </c>
      <c r="E1011">
        <f t="shared" si="87"/>
        <v>1.5756779890702561</v>
      </c>
      <c r="F1011">
        <f>(MAX(E$2:E1011) - E1011)/MAX(E$2:E1011)</f>
        <v>0.18664892332158015</v>
      </c>
      <c r="G1011">
        <f t="shared" si="88"/>
        <v>-1.1499938950000002</v>
      </c>
      <c r="H1011" t="str">
        <f t="shared" si="89"/>
        <v/>
      </c>
    </row>
    <row r="1012" spans="1:8" x14ac:dyDescent="0.3">
      <c r="A1012">
        <v>11</v>
      </c>
      <c r="B1012">
        <v>2010</v>
      </c>
      <c r="C1012">
        <v>256.8</v>
      </c>
      <c r="D1012">
        <v>-0.19999694800000001</v>
      </c>
      <c r="E1012">
        <f t="shared" si="87"/>
        <v>1.5744520713986985</v>
      </c>
      <c r="F1012">
        <f>(MAX(E$2:E1012) - E1012)/MAX(E$2:E1012)</f>
        <v>0.18728173120808803</v>
      </c>
      <c r="G1012">
        <f t="shared" si="88"/>
        <v>-1.3499908430000001</v>
      </c>
      <c r="H1012" t="str">
        <f t="shared" si="89"/>
        <v/>
      </c>
    </row>
    <row r="1013" spans="1:8" x14ac:dyDescent="0.3">
      <c r="A1013">
        <v>11</v>
      </c>
      <c r="B1013">
        <v>2010</v>
      </c>
      <c r="C1013">
        <v>256.7</v>
      </c>
      <c r="D1013">
        <v>0.100006104</v>
      </c>
      <c r="E1013">
        <f t="shared" si="87"/>
        <v>1.5750648386864963</v>
      </c>
      <c r="F1013">
        <f>(MAX(E$2:E1013) - E1013)/MAX(E$2:E1013)</f>
        <v>0.18696542614021197</v>
      </c>
      <c r="G1013">
        <f t="shared" si="88"/>
        <v>-1.2499847390000001</v>
      </c>
      <c r="H1013" t="str">
        <f t="shared" si="89"/>
        <v/>
      </c>
    </row>
    <row r="1014" spans="1:8" x14ac:dyDescent="0.3">
      <c r="A1014">
        <v>11</v>
      </c>
      <c r="B1014">
        <v>2010</v>
      </c>
      <c r="C1014">
        <v>252.55</v>
      </c>
      <c r="D1014">
        <v>-2.3999938959999998</v>
      </c>
      <c r="E1014">
        <f t="shared" si="87"/>
        <v>1.5601118952984419</v>
      </c>
      <c r="F1014">
        <f>(MAX(E$2:E1014) - E1014)/MAX(E$2:E1014)</f>
        <v>0.19468400359610563</v>
      </c>
      <c r="G1014">
        <f t="shared" si="88"/>
        <v>-3.6499786350000001</v>
      </c>
      <c r="H1014" t="str">
        <f t="shared" si="89"/>
        <v/>
      </c>
    </row>
    <row r="1015" spans="1:8" x14ac:dyDescent="0.3">
      <c r="A1015">
        <v>11</v>
      </c>
      <c r="B1015">
        <v>2010</v>
      </c>
      <c r="C1015">
        <v>255.75</v>
      </c>
      <c r="D1015">
        <v>-1</v>
      </c>
      <c r="E1015">
        <f t="shared" si="87"/>
        <v>1.5540178511795635</v>
      </c>
      <c r="F1015">
        <f>(MAX(E$2:E1015) - E1015)/MAX(E$2:E1015)</f>
        <v>0.19782969540610559</v>
      </c>
      <c r="G1015">
        <f t="shared" si="88"/>
        <v>-4.6499786350000001</v>
      </c>
      <c r="H1015" t="str">
        <f t="shared" si="89"/>
        <v/>
      </c>
    </row>
    <row r="1016" spans="1:8" x14ac:dyDescent="0.3">
      <c r="A1016">
        <v>11</v>
      </c>
      <c r="B1016">
        <v>2010</v>
      </c>
      <c r="C1016">
        <v>259.7</v>
      </c>
      <c r="D1016">
        <v>0.80001831099999998</v>
      </c>
      <c r="E1016">
        <f t="shared" si="87"/>
        <v>1.5588002905088971</v>
      </c>
      <c r="F1016">
        <f>(MAX(E$2:E1016) - E1016)/MAX(E$2:E1016)</f>
        <v>0.1953610424169514</v>
      </c>
      <c r="G1016">
        <f t="shared" si="88"/>
        <v>-3.849960324</v>
      </c>
      <c r="H1016" t="str">
        <f t="shared" si="89"/>
        <v/>
      </c>
    </row>
    <row r="1017" spans="1:8" x14ac:dyDescent="0.3">
      <c r="A1017">
        <v>11</v>
      </c>
      <c r="B1017">
        <v>2010</v>
      </c>
      <c r="C1017">
        <v>261.60000000000002</v>
      </c>
      <c r="D1017">
        <v>1</v>
      </c>
      <c r="E1017">
        <f t="shared" si="87"/>
        <v>1.5647530484990284</v>
      </c>
      <c r="F1017">
        <f>(MAX(E$2:E1017) - E1017)/MAX(E$2:E1017)</f>
        <v>0.19228828126012631</v>
      </c>
      <c r="G1017">
        <f t="shared" si="88"/>
        <v>-2.849960324</v>
      </c>
      <c r="H1017" t="str">
        <f t="shared" si="89"/>
        <v/>
      </c>
    </row>
    <row r="1018" spans="1:8" x14ac:dyDescent="0.3">
      <c r="A1018">
        <v>11</v>
      </c>
      <c r="B1018">
        <v>2010</v>
      </c>
      <c r="C1018">
        <v>260.75</v>
      </c>
      <c r="D1018">
        <v>0.75</v>
      </c>
      <c r="E1018">
        <f t="shared" si="87"/>
        <v>1.569249275619212</v>
      </c>
      <c r="F1018">
        <f>(MAX(E$2:E1018) - E1018)/MAX(E$2:E1018)</f>
        <v>0.18996736848825349</v>
      </c>
      <c r="G1018">
        <f t="shared" si="88"/>
        <v>-2.099960324</v>
      </c>
      <c r="H1018" t="str">
        <f t="shared" si="89"/>
        <v/>
      </c>
    </row>
    <row r="1019" spans="1:8" x14ac:dyDescent="0.3">
      <c r="A1019">
        <v>11</v>
      </c>
      <c r="B1019">
        <v>2010</v>
      </c>
      <c r="C1019">
        <v>254.1</v>
      </c>
      <c r="D1019">
        <v>1.1999969479999999</v>
      </c>
      <c r="E1019">
        <f t="shared" si="87"/>
        <v>1.5766527043758152</v>
      </c>
      <c r="F1019">
        <f>(MAX(E$2:E1019) - E1019)/MAX(E$2:E1019)</f>
        <v>0.18614578388019012</v>
      </c>
      <c r="G1019">
        <f t="shared" si="88"/>
        <v>-0.89996337600000009</v>
      </c>
      <c r="H1019" t="str">
        <f t="shared" si="89"/>
        <v/>
      </c>
    </row>
    <row r="1020" spans="1:8" x14ac:dyDescent="0.3">
      <c r="A1020">
        <v>11</v>
      </c>
      <c r="B1020">
        <v>2010</v>
      </c>
      <c r="C1020">
        <v>260.39999999999998</v>
      </c>
      <c r="D1020">
        <v>0.799987793</v>
      </c>
      <c r="E1020">
        <f t="shared" si="87"/>
        <v>1.581491573862696</v>
      </c>
      <c r="F1020">
        <f>(MAX(E$2:E1020) - E1020)/MAX(E$2:E1020)</f>
        <v>0.18364800214156016</v>
      </c>
      <c r="G1020">
        <f t="shared" si="88"/>
        <v>-9.997558300000009E-2</v>
      </c>
      <c r="H1020" t="str">
        <f t="shared" si="89"/>
        <v/>
      </c>
    </row>
    <row r="1021" spans="1:8" x14ac:dyDescent="0.3">
      <c r="A1021">
        <v>11</v>
      </c>
      <c r="B1021">
        <v>2010</v>
      </c>
      <c r="C1021">
        <v>260.55</v>
      </c>
      <c r="D1021">
        <v>-0.25</v>
      </c>
      <c r="E1021">
        <f t="shared" si="87"/>
        <v>1.5799756363437083</v>
      </c>
      <c r="F1021">
        <f>(MAX(E$2:E1021) - E1021)/MAX(E$2:E1021)</f>
        <v>0.18443051571463698</v>
      </c>
      <c r="G1021">
        <f t="shared" si="88"/>
        <v>-0.34997558300000009</v>
      </c>
      <c r="H1021" t="str">
        <f t="shared" si="89"/>
        <v/>
      </c>
    </row>
    <row r="1022" spans="1:8" x14ac:dyDescent="0.3">
      <c r="A1022">
        <v>11</v>
      </c>
      <c r="B1022">
        <v>2010</v>
      </c>
      <c r="C1022">
        <v>257.10000000000002</v>
      </c>
      <c r="D1022">
        <v>0.5</v>
      </c>
      <c r="E1022">
        <f t="shared" si="87"/>
        <v>1.5830452506196853</v>
      </c>
      <c r="F1022">
        <f>(MAX(E$2:E1022) - E1022)/MAX(E$2:E1022)</f>
        <v>0.18284600790677802</v>
      </c>
      <c r="G1022">
        <f t="shared" si="88"/>
        <v>0.15002441699999991</v>
      </c>
      <c r="H1022" t="str">
        <f t="shared" si="89"/>
        <v/>
      </c>
    </row>
    <row r="1023" spans="1:8" x14ac:dyDescent="0.3">
      <c r="A1023">
        <v>11</v>
      </c>
      <c r="B1023">
        <v>2010</v>
      </c>
      <c r="C1023">
        <v>255.4</v>
      </c>
      <c r="D1023">
        <v>-1</v>
      </c>
      <c r="E1023">
        <f t="shared" si="87"/>
        <v>1.5768531511468229</v>
      </c>
      <c r="F1023">
        <f>(MAX(E$2:E1023) - E1023)/MAX(E$2:E1023)</f>
        <v>0.18604231502541982</v>
      </c>
      <c r="G1023">
        <f t="shared" si="88"/>
        <v>-0.84997558300000009</v>
      </c>
      <c r="H1023" t="str">
        <f t="shared" si="89"/>
        <v/>
      </c>
    </row>
    <row r="1024" spans="1:8" x14ac:dyDescent="0.3">
      <c r="A1024">
        <v>12</v>
      </c>
      <c r="B1024">
        <v>2010</v>
      </c>
      <c r="C1024">
        <v>257.95</v>
      </c>
      <c r="D1024">
        <v>0</v>
      </c>
      <c r="E1024">
        <f t="shared" si="87"/>
        <v>1.5768531511468229</v>
      </c>
      <c r="F1024">
        <f>(MAX(E$2:E1024) - E1024)/MAX(E$2:E1024)</f>
        <v>0.18604231502541982</v>
      </c>
      <c r="G1024">
        <f t="shared" si="88"/>
        <v>0</v>
      </c>
      <c r="H1024" t="str">
        <f t="shared" si="89"/>
        <v/>
      </c>
    </row>
    <row r="1025" spans="1:8" x14ac:dyDescent="0.3">
      <c r="A1025">
        <v>12</v>
      </c>
      <c r="B1025">
        <v>2010</v>
      </c>
      <c r="C1025">
        <v>261.7</v>
      </c>
      <c r="D1025">
        <v>1.2000122070000001</v>
      </c>
      <c r="E1025">
        <f t="shared" si="87"/>
        <v>1.584076501498342</v>
      </c>
      <c r="F1025">
        <f>(MAX(E$2:E1025) - E1025)/MAX(E$2:E1025)</f>
        <v>0.18231368530133504</v>
      </c>
      <c r="G1025">
        <f t="shared" si="88"/>
        <v>1.2000122070000001</v>
      </c>
      <c r="H1025" t="str">
        <f t="shared" si="89"/>
        <v/>
      </c>
    </row>
    <row r="1026" spans="1:8" x14ac:dyDescent="0.3">
      <c r="A1026">
        <v>12</v>
      </c>
      <c r="B1026">
        <v>2010</v>
      </c>
      <c r="C1026">
        <v>265.2</v>
      </c>
      <c r="D1026">
        <v>1.5</v>
      </c>
      <c r="E1026">
        <f t="shared" si="87"/>
        <v>1.5930272505085052</v>
      </c>
      <c r="F1026">
        <f>(MAX(E$2:E1026) - E1026)/MAX(E$2:E1026)</f>
        <v>0.17769338762947998</v>
      </c>
      <c r="G1026">
        <f t="shared" si="88"/>
        <v>2.7000122070000003</v>
      </c>
      <c r="H1026" t="str">
        <f t="shared" si="89"/>
        <v/>
      </c>
    </row>
    <row r="1027" spans="1:8" x14ac:dyDescent="0.3">
      <c r="A1027">
        <v>12</v>
      </c>
      <c r="B1027">
        <v>2010</v>
      </c>
      <c r="C1027">
        <v>265.39999999999998</v>
      </c>
      <c r="D1027">
        <v>0</v>
      </c>
      <c r="E1027">
        <f t="shared" si="87"/>
        <v>1.5930272505085052</v>
      </c>
      <c r="F1027">
        <f>(MAX(E$2:E1027) - E1027)/MAX(E$2:E1027)</f>
        <v>0.17769338762947998</v>
      </c>
      <c r="G1027">
        <f t="shared" si="88"/>
        <v>2.7000122070000003</v>
      </c>
      <c r="H1027" t="str">
        <f t="shared" si="89"/>
        <v/>
      </c>
    </row>
    <row r="1028" spans="1:8" x14ac:dyDescent="0.3">
      <c r="A1028">
        <v>12</v>
      </c>
      <c r="B1028">
        <v>2010</v>
      </c>
      <c r="C1028">
        <v>265</v>
      </c>
      <c r="D1028">
        <v>0</v>
      </c>
      <c r="E1028">
        <f t="shared" ref="E1028:E1091" si="90">(D1028/C1028*$G$2+1)*E1027*$H$2+(1-$H$2)*E1027</f>
        <v>1.5930272505085052</v>
      </c>
      <c r="F1028">
        <f>(MAX(E$2:E1028) - E1028)/MAX(E$2:E1028)</f>
        <v>0.17769338762947998</v>
      </c>
      <c r="G1028">
        <f t="shared" si="88"/>
        <v>2.7000122070000003</v>
      </c>
      <c r="H1028" t="str">
        <f t="shared" si="89"/>
        <v/>
      </c>
    </row>
    <row r="1029" spans="1:8" x14ac:dyDescent="0.3">
      <c r="A1029">
        <v>12</v>
      </c>
      <c r="B1029">
        <v>2010</v>
      </c>
      <c r="C1029">
        <v>265.25</v>
      </c>
      <c r="D1029">
        <v>0.799987793</v>
      </c>
      <c r="E1029">
        <f t="shared" si="90"/>
        <v>1.5978269788853905</v>
      </c>
      <c r="F1029">
        <f>(MAX(E$2:E1029) - E1029)/MAX(E$2:E1029)</f>
        <v>0.17521581018651075</v>
      </c>
      <c r="G1029">
        <f t="shared" ref="G1029:G1092" si="91">IF(A1029&lt;&gt;A1028, D1029, D1029+G1028)</f>
        <v>3.5000000000000004</v>
      </c>
      <c r="H1029" t="str">
        <f t="shared" si="89"/>
        <v/>
      </c>
    </row>
    <row r="1030" spans="1:8" x14ac:dyDescent="0.3">
      <c r="A1030">
        <v>12</v>
      </c>
      <c r="B1030">
        <v>2010</v>
      </c>
      <c r="C1030">
        <v>265.85000000000002</v>
      </c>
      <c r="D1030">
        <v>1.2000122070000001</v>
      </c>
      <c r="E1030">
        <f t="shared" si="90"/>
        <v>1.6050321489717438</v>
      </c>
      <c r="F1030">
        <f>(MAX(E$2:E1030) - E1030)/MAX(E$2:E1030)</f>
        <v>0.17149656495491075</v>
      </c>
      <c r="G1030">
        <f t="shared" si="91"/>
        <v>4.7000122070000003</v>
      </c>
      <c r="H1030" t="str">
        <f t="shared" si="89"/>
        <v/>
      </c>
    </row>
    <row r="1031" spans="1:8" x14ac:dyDescent="0.3">
      <c r="A1031">
        <v>12</v>
      </c>
      <c r="B1031">
        <v>2010</v>
      </c>
      <c r="C1031">
        <v>268.39999999999998</v>
      </c>
      <c r="D1031">
        <v>-0.80001831099999998</v>
      </c>
      <c r="E1031">
        <f t="shared" si="90"/>
        <v>1.6002528231378683</v>
      </c>
      <c r="F1031">
        <f>(MAX(E$2:E1031) - E1031)/MAX(E$2:E1031)</f>
        <v>0.17396361078517797</v>
      </c>
      <c r="G1031">
        <f t="shared" si="91"/>
        <v>3.8999938960000002</v>
      </c>
      <c r="H1031" t="str">
        <f t="shared" si="89"/>
        <v/>
      </c>
    </row>
    <row r="1032" spans="1:8" x14ac:dyDescent="0.3">
      <c r="A1032">
        <v>12</v>
      </c>
      <c r="B1032">
        <v>2010</v>
      </c>
      <c r="C1032">
        <v>270.10000000000002</v>
      </c>
      <c r="D1032">
        <v>0.14999389599999999</v>
      </c>
      <c r="E1032">
        <f t="shared" si="90"/>
        <v>1.6011405985076275</v>
      </c>
      <c r="F1032">
        <f>(MAX(E$2:E1032) - E1032)/MAX(E$2:E1032)</f>
        <v>0.17350534897162795</v>
      </c>
      <c r="G1032">
        <f t="shared" si="91"/>
        <v>4.0499877920000005</v>
      </c>
      <c r="H1032" t="str">
        <f t="shared" si="89"/>
        <v/>
      </c>
    </row>
    <row r="1033" spans="1:8" x14ac:dyDescent="0.3">
      <c r="A1033">
        <v>12</v>
      </c>
      <c r="B1033">
        <v>2010</v>
      </c>
      <c r="C1033">
        <v>271.2</v>
      </c>
      <c r="D1033">
        <v>0.30001831099999998</v>
      </c>
      <c r="E1033">
        <f t="shared" si="90"/>
        <v>1.6029101085612401</v>
      </c>
      <c r="F1033">
        <f>(MAX(E$2:E1033) - E1033)/MAX(E$2:E1033)</f>
        <v>0.17259194349329904</v>
      </c>
      <c r="G1033">
        <f t="shared" si="91"/>
        <v>4.3500061030000001</v>
      </c>
      <c r="H1033" t="str">
        <f t="shared" si="89"/>
        <v/>
      </c>
    </row>
    <row r="1034" spans="1:8" x14ac:dyDescent="0.3">
      <c r="A1034">
        <v>12</v>
      </c>
      <c r="B1034">
        <v>2010</v>
      </c>
      <c r="C1034">
        <v>271.64999999999998</v>
      </c>
      <c r="D1034">
        <v>0</v>
      </c>
      <c r="E1034">
        <f t="shared" si="90"/>
        <v>1.6029101085612401</v>
      </c>
      <c r="F1034">
        <f>(MAX(E$2:E1034) - E1034)/MAX(E$2:E1034)</f>
        <v>0.17259194349329904</v>
      </c>
      <c r="G1034">
        <f t="shared" si="91"/>
        <v>4.3500061030000001</v>
      </c>
      <c r="H1034" t="str">
        <f t="shared" si="89"/>
        <v/>
      </c>
    </row>
    <row r="1035" spans="1:8" x14ac:dyDescent="0.3">
      <c r="A1035">
        <v>12</v>
      </c>
      <c r="B1035">
        <v>2010</v>
      </c>
      <c r="C1035">
        <v>271.7</v>
      </c>
      <c r="D1035">
        <v>-0.64999389600000002</v>
      </c>
      <c r="E1035">
        <f t="shared" si="90"/>
        <v>1.5990792660709379</v>
      </c>
      <c r="F1035">
        <f>(MAX(E$2:E1035) - E1035)/MAX(E$2:E1035)</f>
        <v>0.17456939058952409</v>
      </c>
      <c r="G1035">
        <f t="shared" si="91"/>
        <v>3.7000122070000003</v>
      </c>
      <c r="H1035" t="str">
        <f t="shared" si="89"/>
        <v/>
      </c>
    </row>
    <row r="1036" spans="1:8" x14ac:dyDescent="0.3">
      <c r="A1036">
        <v>12</v>
      </c>
      <c r="B1036">
        <v>2010</v>
      </c>
      <c r="C1036">
        <v>272.64999999999998</v>
      </c>
      <c r="D1036">
        <v>-0.799987793</v>
      </c>
      <c r="E1036">
        <f t="shared" si="90"/>
        <v>1.5943920676517072</v>
      </c>
      <c r="F1036">
        <f>(MAX(E$2:E1036) - E1036)/MAX(E$2:E1036)</f>
        <v>0.17698888106113764</v>
      </c>
      <c r="G1036">
        <f t="shared" si="91"/>
        <v>2.9000244140000002</v>
      </c>
      <c r="H1036" t="str">
        <f t="shared" si="89"/>
        <v/>
      </c>
    </row>
    <row r="1037" spans="1:8" x14ac:dyDescent="0.3">
      <c r="A1037">
        <v>12</v>
      </c>
      <c r="B1037">
        <v>2010</v>
      </c>
      <c r="C1037">
        <v>272.95</v>
      </c>
      <c r="D1037">
        <v>-1.25</v>
      </c>
      <c r="E1037">
        <f t="shared" si="90"/>
        <v>1.5870977020371986</v>
      </c>
      <c r="F1037">
        <f>(MAX(E$2:E1037) - E1037)/MAX(E$2:E1037)</f>
        <v>0.18075416823745172</v>
      </c>
      <c r="G1037">
        <f t="shared" si="91"/>
        <v>1.6500244140000002</v>
      </c>
      <c r="H1037" t="str">
        <f t="shared" si="89"/>
        <v/>
      </c>
    </row>
    <row r="1038" spans="1:8" x14ac:dyDescent="0.3">
      <c r="A1038">
        <v>12</v>
      </c>
      <c r="B1038">
        <v>2010</v>
      </c>
      <c r="C1038">
        <v>275.25</v>
      </c>
      <c r="D1038">
        <v>1.399993896</v>
      </c>
      <c r="E1038">
        <f t="shared" si="90"/>
        <v>1.5951620259903774</v>
      </c>
      <c r="F1038">
        <f>(MAX(E$2:E1038) - E1038)/MAX(E$2:E1038)</f>
        <v>0.17659143535960539</v>
      </c>
      <c r="G1038">
        <f t="shared" si="91"/>
        <v>3.0500183100000005</v>
      </c>
      <c r="H1038" t="str">
        <f t="shared" si="89"/>
        <v/>
      </c>
    </row>
    <row r="1039" spans="1:8" x14ac:dyDescent="0.3">
      <c r="A1039">
        <v>12</v>
      </c>
      <c r="B1039">
        <v>2010</v>
      </c>
      <c r="C1039">
        <v>276.25</v>
      </c>
      <c r="D1039">
        <v>0.100006104</v>
      </c>
      <c r="E1039">
        <f t="shared" si="90"/>
        <v>1.5957389179850507</v>
      </c>
      <c r="F1039">
        <f>(MAX(E$2:E1039) - E1039)/MAX(E$2:E1039)</f>
        <v>0.17629364880153359</v>
      </c>
      <c r="G1039">
        <f t="shared" si="91"/>
        <v>3.1500244140000007</v>
      </c>
      <c r="H1039" t="str">
        <f t="shared" si="89"/>
        <v/>
      </c>
    </row>
    <row r="1040" spans="1:8" x14ac:dyDescent="0.3">
      <c r="A1040">
        <v>12</v>
      </c>
      <c r="B1040">
        <v>2010</v>
      </c>
      <c r="C1040">
        <v>276.75</v>
      </c>
      <c r="D1040">
        <v>-0.14999389599999999</v>
      </c>
      <c r="E1040">
        <f t="shared" si="90"/>
        <v>1.5948749189020874</v>
      </c>
      <c r="F1040">
        <f>(MAX(E$2:E1040) - E1040)/MAX(E$2:E1040)</f>
        <v>0.17673963750560379</v>
      </c>
      <c r="G1040">
        <f t="shared" si="91"/>
        <v>3.0000305180000009</v>
      </c>
      <c r="H1040" t="str">
        <f t="shared" si="89"/>
        <v/>
      </c>
    </row>
    <row r="1041" spans="1:8" x14ac:dyDescent="0.3">
      <c r="A1041">
        <v>12</v>
      </c>
      <c r="B1041">
        <v>2010</v>
      </c>
      <c r="C1041">
        <v>276.5</v>
      </c>
      <c r="D1041">
        <v>-0.35000610399999998</v>
      </c>
      <c r="E1041">
        <f t="shared" si="90"/>
        <v>1.5928580735466606</v>
      </c>
      <c r="F1041">
        <f>(MAX(E$2:E1041) - E1041)/MAX(E$2:E1041)</f>
        <v>0.17778071528463538</v>
      </c>
      <c r="G1041">
        <f t="shared" si="91"/>
        <v>2.6500244140000007</v>
      </c>
      <c r="H1041" t="str">
        <f t="shared" si="89"/>
        <v/>
      </c>
    </row>
    <row r="1042" spans="1:8" x14ac:dyDescent="0.3">
      <c r="A1042">
        <v>12</v>
      </c>
      <c r="B1042">
        <v>2010</v>
      </c>
      <c r="C1042">
        <v>274.5</v>
      </c>
      <c r="D1042">
        <v>0.60000610399999998</v>
      </c>
      <c r="E1042">
        <f t="shared" si="90"/>
        <v>1.5963362842656652</v>
      </c>
      <c r="F1042">
        <f>(MAX(E$2:E1042) - E1042)/MAX(E$2:E1042)</f>
        <v>0.17598529359769155</v>
      </c>
      <c r="G1042">
        <f t="shared" si="91"/>
        <v>3.2500305180000009</v>
      </c>
      <c r="H1042" t="str">
        <f t="shared" si="89"/>
        <v/>
      </c>
    </row>
    <row r="1043" spans="1:8" x14ac:dyDescent="0.3">
      <c r="A1043">
        <v>12</v>
      </c>
      <c r="B1043">
        <v>2010</v>
      </c>
      <c r="C1043">
        <v>275.55</v>
      </c>
      <c r="D1043">
        <v>0.59997558600000001</v>
      </c>
      <c r="E1043">
        <f t="shared" si="90"/>
        <v>1.5998086306086439</v>
      </c>
      <c r="F1043">
        <f>(MAX(E$2:E1043) - E1043)/MAX(E$2:E1043)</f>
        <v>0.17419289904991436</v>
      </c>
      <c r="G1043">
        <f t="shared" si="91"/>
        <v>3.8500061040000011</v>
      </c>
      <c r="H1043" t="str">
        <f t="shared" si="89"/>
        <v/>
      </c>
    </row>
    <row r="1044" spans="1:8" x14ac:dyDescent="0.3">
      <c r="A1044">
        <v>12</v>
      </c>
      <c r="B1044">
        <v>2010</v>
      </c>
      <c r="C1044">
        <v>276.89999999999998</v>
      </c>
      <c r="D1044">
        <v>0</v>
      </c>
      <c r="E1044">
        <f t="shared" si="90"/>
        <v>1.5998086306086439</v>
      </c>
      <c r="F1044">
        <f>(MAX(E$2:E1044) - E1044)/MAX(E$2:E1044)</f>
        <v>0.17419289904991436</v>
      </c>
      <c r="G1044">
        <f t="shared" si="91"/>
        <v>3.8500061040000011</v>
      </c>
      <c r="H1044" t="str">
        <f t="shared" si="89"/>
        <v/>
      </c>
    </row>
    <row r="1045" spans="1:8" x14ac:dyDescent="0.3">
      <c r="A1045">
        <v>12</v>
      </c>
      <c r="B1045">
        <v>2010</v>
      </c>
      <c r="C1045">
        <v>280.35000000000002</v>
      </c>
      <c r="D1045">
        <v>-0.450012207</v>
      </c>
      <c r="E1045">
        <f t="shared" si="90"/>
        <v>1.5972432178059857</v>
      </c>
      <c r="F1045">
        <f>(MAX(E$2:E1045) - E1045)/MAX(E$2:E1045)</f>
        <v>0.17551714250551906</v>
      </c>
      <c r="G1045">
        <f t="shared" si="91"/>
        <v>3.3999938970000012</v>
      </c>
      <c r="H1045" t="str">
        <f t="shared" si="89"/>
        <v/>
      </c>
    </row>
    <row r="1046" spans="1:8" x14ac:dyDescent="0.3">
      <c r="A1046">
        <v>12</v>
      </c>
      <c r="B1046">
        <v>2010</v>
      </c>
      <c r="C1046">
        <v>280.35000000000002</v>
      </c>
      <c r="D1046">
        <v>-1.600006104</v>
      </c>
      <c r="E1046">
        <f t="shared" si="90"/>
        <v>1.5881365893088779</v>
      </c>
      <c r="F1046">
        <f>(MAX(E$2:E1046) - E1046)/MAX(E$2:E1046)</f>
        <v>0.18021790379330188</v>
      </c>
      <c r="G1046">
        <f t="shared" si="91"/>
        <v>1.7999877930000012</v>
      </c>
      <c r="H1046" t="str">
        <f t="shared" si="89"/>
        <v/>
      </c>
    </row>
    <row r="1047" spans="1:8" x14ac:dyDescent="0.3">
      <c r="A1047">
        <v>1</v>
      </c>
      <c r="B1047">
        <v>2011</v>
      </c>
      <c r="C1047">
        <v>282.39999999999998</v>
      </c>
      <c r="D1047">
        <v>0.44998168900000002</v>
      </c>
      <c r="E1047">
        <f t="shared" si="90"/>
        <v>1.5906646266758577</v>
      </c>
      <c r="F1047">
        <f>(MAX(E$2:E1047) - E1047)/MAX(E$2:E1047)</f>
        <v>0.17891295320785289</v>
      </c>
      <c r="G1047">
        <f t="shared" si="91"/>
        <v>0.44998168900000002</v>
      </c>
      <c r="H1047" t="str">
        <f t="shared" si="89"/>
        <v/>
      </c>
    </row>
    <row r="1048" spans="1:8" x14ac:dyDescent="0.3">
      <c r="A1048">
        <v>1</v>
      </c>
      <c r="B1048">
        <v>2011</v>
      </c>
      <c r="C1048">
        <v>282.89999999999998</v>
      </c>
      <c r="D1048">
        <v>-0.30001831099999998</v>
      </c>
      <c r="E1048">
        <f t="shared" si="90"/>
        <v>1.5889793976686182</v>
      </c>
      <c r="F1048">
        <f>(MAX(E$2:E1048) - E1048)/MAX(E$2:E1048)</f>
        <v>0.17978285355360615</v>
      </c>
      <c r="G1048">
        <f t="shared" si="91"/>
        <v>0.14996337800000004</v>
      </c>
      <c r="H1048" t="str">
        <f t="shared" si="89"/>
        <v/>
      </c>
    </row>
    <row r="1049" spans="1:8" x14ac:dyDescent="0.3">
      <c r="A1049">
        <v>1</v>
      </c>
      <c r="B1049">
        <v>2011</v>
      </c>
      <c r="C1049">
        <v>284.3</v>
      </c>
      <c r="D1049">
        <v>-0.35000610399999998</v>
      </c>
      <c r="E1049">
        <f t="shared" si="90"/>
        <v>1.5870251369024346</v>
      </c>
      <c r="F1049">
        <f>(MAX(E$2:E1049) - E1049)/MAX(E$2:E1049)</f>
        <v>0.18079162571981738</v>
      </c>
      <c r="G1049">
        <f t="shared" si="91"/>
        <v>-0.20004272599999995</v>
      </c>
      <c r="H1049" t="str">
        <f t="shared" ref="H1049:H1112" si="92">IF(A1049=A1050, "", IF(-C1027*0.05 &gt; MIN(G1028:G1049), -C1027*0.05, ""))</f>
        <v/>
      </c>
    </row>
    <row r="1050" spans="1:8" x14ac:dyDescent="0.3">
      <c r="A1050">
        <v>1</v>
      </c>
      <c r="B1050">
        <v>2011</v>
      </c>
      <c r="C1050">
        <v>285.39999999999998</v>
      </c>
      <c r="D1050">
        <v>0.799987793</v>
      </c>
      <c r="E1050">
        <f t="shared" si="90"/>
        <v>1.5914691843304984</v>
      </c>
      <c r="F1050">
        <f>(MAX(E$2:E1050) - E1050)/MAX(E$2:E1050)</f>
        <v>0.17849764764466608</v>
      </c>
      <c r="G1050">
        <f t="shared" si="91"/>
        <v>0.59994506700000005</v>
      </c>
      <c r="H1050" t="str">
        <f t="shared" si="92"/>
        <v/>
      </c>
    </row>
    <row r="1051" spans="1:8" x14ac:dyDescent="0.3">
      <c r="A1051">
        <v>1</v>
      </c>
      <c r="B1051">
        <v>2011</v>
      </c>
      <c r="C1051">
        <v>282.95</v>
      </c>
      <c r="D1051">
        <v>-1</v>
      </c>
      <c r="E1051">
        <f t="shared" si="90"/>
        <v>1.5858502491294164</v>
      </c>
      <c r="F1051">
        <f>(MAX(E$2:E1051) - E1051)/MAX(E$2:E1051)</f>
        <v>0.18139809242290597</v>
      </c>
      <c r="G1051">
        <f t="shared" si="91"/>
        <v>-0.40005493299999995</v>
      </c>
      <c r="H1051" t="str">
        <f t="shared" si="92"/>
        <v/>
      </c>
    </row>
    <row r="1052" spans="1:8" x14ac:dyDescent="0.3">
      <c r="A1052">
        <v>1</v>
      </c>
      <c r="B1052">
        <v>2011</v>
      </c>
      <c r="C1052">
        <v>283.95</v>
      </c>
      <c r="D1052">
        <v>-1.25</v>
      </c>
      <c r="E1052">
        <f t="shared" si="90"/>
        <v>1.5788760265599486</v>
      </c>
      <c r="F1052">
        <f>(MAX(E$2:E1052) - E1052)/MAX(E$2:E1052)</f>
        <v>0.18499812458380369</v>
      </c>
      <c r="G1052">
        <f t="shared" si="91"/>
        <v>-1.6500549329999998</v>
      </c>
      <c r="H1052" t="str">
        <f t="shared" si="92"/>
        <v/>
      </c>
    </row>
    <row r="1053" spans="1:8" x14ac:dyDescent="0.3">
      <c r="A1053">
        <v>1</v>
      </c>
      <c r="B1053">
        <v>2011</v>
      </c>
      <c r="C1053">
        <v>283.10000000000002</v>
      </c>
      <c r="D1053">
        <v>0.19998168899999999</v>
      </c>
      <c r="E1053">
        <f t="shared" si="90"/>
        <v>1.5799902284257861</v>
      </c>
      <c r="F1053">
        <f>(MAX(E$2:E1053) - E1053)/MAX(E$2:E1053)</f>
        <v>0.18442298341060578</v>
      </c>
      <c r="G1053">
        <f t="shared" si="91"/>
        <v>-1.4500732439999999</v>
      </c>
      <c r="H1053" t="str">
        <f t="shared" si="92"/>
        <v/>
      </c>
    </row>
    <row r="1054" spans="1:8" x14ac:dyDescent="0.3">
      <c r="A1054">
        <v>1</v>
      </c>
      <c r="B1054">
        <v>2011</v>
      </c>
      <c r="C1054">
        <v>284</v>
      </c>
      <c r="D1054">
        <v>-4.9987793000000003E-2</v>
      </c>
      <c r="E1054">
        <f t="shared" si="90"/>
        <v>1.5797124071431943</v>
      </c>
      <c r="F1054">
        <f>(MAX(E$2:E1054) - E1054)/MAX(E$2:E1054)</f>
        <v>0.18456639230562596</v>
      </c>
      <c r="G1054">
        <f t="shared" si="91"/>
        <v>-1.500061037</v>
      </c>
      <c r="H1054" t="str">
        <f t="shared" si="92"/>
        <v/>
      </c>
    </row>
    <row r="1055" spans="1:8" x14ac:dyDescent="0.3">
      <c r="A1055">
        <v>1</v>
      </c>
      <c r="B1055">
        <v>2011</v>
      </c>
      <c r="C1055">
        <v>284.45</v>
      </c>
      <c r="D1055">
        <v>0</v>
      </c>
      <c r="E1055">
        <f t="shared" si="90"/>
        <v>1.5797124071431943</v>
      </c>
      <c r="F1055">
        <f>(MAX(E$2:E1055) - E1055)/MAX(E$2:E1055)</f>
        <v>0.18456639230562596</v>
      </c>
      <c r="G1055">
        <f t="shared" si="91"/>
        <v>-1.500061037</v>
      </c>
      <c r="H1055" t="str">
        <f t="shared" si="92"/>
        <v/>
      </c>
    </row>
    <row r="1056" spans="1:8" x14ac:dyDescent="0.3">
      <c r="A1056">
        <v>1</v>
      </c>
      <c r="B1056">
        <v>2011</v>
      </c>
      <c r="C1056">
        <v>284</v>
      </c>
      <c r="D1056">
        <v>0.700012207</v>
      </c>
      <c r="E1056">
        <f t="shared" si="90"/>
        <v>1.5836022386593247</v>
      </c>
      <c r="F1056">
        <f>(MAX(E$2:E1056) - E1056)/MAX(E$2:E1056)</f>
        <v>0.18255849559469384</v>
      </c>
      <c r="G1056">
        <f t="shared" si="91"/>
        <v>-0.80004883000000004</v>
      </c>
      <c r="H1056" t="str">
        <f t="shared" si="92"/>
        <v/>
      </c>
    </row>
    <row r="1057" spans="1:8" x14ac:dyDescent="0.3">
      <c r="A1057">
        <v>1</v>
      </c>
      <c r="B1057">
        <v>2011</v>
      </c>
      <c r="C1057">
        <v>286.5</v>
      </c>
      <c r="D1057">
        <v>-0.549987793</v>
      </c>
      <c r="E1057">
        <f t="shared" si="90"/>
        <v>1.5805652720333914</v>
      </c>
      <c r="F1057">
        <f>(MAX(E$2:E1057) - E1057)/MAX(E$2:E1057)</f>
        <v>0.18412615097363128</v>
      </c>
      <c r="G1057">
        <f t="shared" si="91"/>
        <v>-1.350036623</v>
      </c>
      <c r="H1057" t="str">
        <f t="shared" si="92"/>
        <v/>
      </c>
    </row>
    <row r="1058" spans="1:8" x14ac:dyDescent="0.3">
      <c r="A1058">
        <v>1</v>
      </c>
      <c r="B1058">
        <v>2011</v>
      </c>
      <c r="C1058">
        <v>284.95</v>
      </c>
      <c r="D1058">
        <v>0.69998168900000002</v>
      </c>
      <c r="E1058">
        <f t="shared" si="90"/>
        <v>1.5844440591256672</v>
      </c>
      <c r="F1058">
        <f>(MAX(E$2:E1058) - E1058)/MAX(E$2:E1058)</f>
        <v>0.18212395529685441</v>
      </c>
      <c r="G1058">
        <f t="shared" si="91"/>
        <v>-0.65005493400000003</v>
      </c>
      <c r="H1058" t="str">
        <f t="shared" si="92"/>
        <v/>
      </c>
    </row>
    <row r="1059" spans="1:8" x14ac:dyDescent="0.3">
      <c r="A1059">
        <v>1</v>
      </c>
      <c r="B1059">
        <v>2011</v>
      </c>
      <c r="C1059">
        <v>285.8</v>
      </c>
      <c r="D1059">
        <v>-1.5</v>
      </c>
      <c r="E1059">
        <f t="shared" si="90"/>
        <v>1.5761365384027846</v>
      </c>
      <c r="F1059">
        <f>(MAX(E$2:E1059) - E1059)/MAX(E$2:E1059)</f>
        <v>0.18641222420163989</v>
      </c>
      <c r="G1059">
        <f t="shared" si="91"/>
        <v>-2.1500549339999999</v>
      </c>
      <c r="H1059" t="str">
        <f t="shared" si="92"/>
        <v/>
      </c>
    </row>
    <row r="1060" spans="1:8" x14ac:dyDescent="0.3">
      <c r="A1060">
        <v>1</v>
      </c>
      <c r="B1060">
        <v>2011</v>
      </c>
      <c r="C1060">
        <v>286.45</v>
      </c>
      <c r="D1060">
        <v>-1.25</v>
      </c>
      <c r="E1060">
        <f t="shared" si="90"/>
        <v>1.5692655294925717</v>
      </c>
      <c r="F1060">
        <f>(MAX(E$2:E1060) - E1060)/MAX(E$2:E1060)</f>
        <v>0.18995897838222359</v>
      </c>
      <c r="G1060">
        <f t="shared" si="91"/>
        <v>-3.4000549339999999</v>
      </c>
      <c r="H1060" t="str">
        <f t="shared" si="92"/>
        <v/>
      </c>
    </row>
    <row r="1061" spans="1:8" x14ac:dyDescent="0.3">
      <c r="A1061">
        <v>1</v>
      </c>
      <c r="B1061">
        <v>2011</v>
      </c>
      <c r="C1061">
        <v>285.89999999999998</v>
      </c>
      <c r="D1061">
        <v>0.25</v>
      </c>
      <c r="E1061">
        <f t="shared" si="90"/>
        <v>1.5706363726754704</v>
      </c>
      <c r="F1061">
        <f>(MAX(E$2:E1061) - E1061)/MAX(E$2:E1061)</f>
        <v>0.18925136122535396</v>
      </c>
      <c r="G1061">
        <f t="shared" si="91"/>
        <v>-3.1500549339999999</v>
      </c>
      <c r="H1061" t="str">
        <f t="shared" si="92"/>
        <v/>
      </c>
    </row>
    <row r="1062" spans="1:8" x14ac:dyDescent="0.3">
      <c r="A1062">
        <v>1</v>
      </c>
      <c r="B1062">
        <v>2011</v>
      </c>
      <c r="C1062">
        <v>279.95</v>
      </c>
      <c r="D1062">
        <v>0.549987793</v>
      </c>
      <c r="E1062">
        <f t="shared" si="90"/>
        <v>1.5737189481403071</v>
      </c>
      <c r="F1062">
        <f>(MAX(E$2:E1062) - E1062)/MAX(E$2:E1062)</f>
        <v>0.18766016296615456</v>
      </c>
      <c r="G1062">
        <f t="shared" si="91"/>
        <v>-2.6000671409999998</v>
      </c>
      <c r="H1062" t="str">
        <f t="shared" si="92"/>
        <v/>
      </c>
    </row>
    <row r="1063" spans="1:8" x14ac:dyDescent="0.3">
      <c r="A1063">
        <v>1</v>
      </c>
      <c r="B1063">
        <v>2011</v>
      </c>
      <c r="C1063">
        <v>283.7</v>
      </c>
      <c r="D1063">
        <v>-1.25</v>
      </c>
      <c r="E1063">
        <f t="shared" si="90"/>
        <v>1.566791977620426</v>
      </c>
      <c r="F1063">
        <f>(MAX(E$2:E1063) - E1063)/MAX(E$2:E1063)</f>
        <v>0.19123580403593265</v>
      </c>
      <c r="G1063">
        <f t="shared" si="91"/>
        <v>-3.8500671409999998</v>
      </c>
      <c r="H1063" t="str">
        <f t="shared" si="92"/>
        <v/>
      </c>
    </row>
    <row r="1064" spans="1:8" x14ac:dyDescent="0.3">
      <c r="A1064">
        <v>1</v>
      </c>
      <c r="B1064">
        <v>2011</v>
      </c>
      <c r="C1064">
        <v>284</v>
      </c>
      <c r="D1064">
        <v>0.25</v>
      </c>
      <c r="E1064">
        <f t="shared" si="90"/>
        <v>1.5681698166922946</v>
      </c>
      <c r="F1064">
        <f>(MAX(E$2:E1064) - E1064)/MAX(E$2:E1064)</f>
        <v>0.19052457566289741</v>
      </c>
      <c r="G1064">
        <f t="shared" si="91"/>
        <v>-3.6000671409999998</v>
      </c>
      <c r="H1064" t="str">
        <f t="shared" si="92"/>
        <v/>
      </c>
    </row>
    <row r="1065" spans="1:8" x14ac:dyDescent="0.3">
      <c r="A1065">
        <v>1</v>
      </c>
      <c r="B1065">
        <v>2011</v>
      </c>
      <c r="C1065">
        <v>287.64999999999998</v>
      </c>
      <c r="D1065">
        <v>0.799987793</v>
      </c>
      <c r="E1065">
        <f t="shared" si="90"/>
        <v>1.5725267163759176</v>
      </c>
      <c r="F1065">
        <f>(MAX(E$2:E1065) - E1065)/MAX(E$2:E1065)</f>
        <v>0.18827558248457318</v>
      </c>
      <c r="G1065">
        <f t="shared" si="91"/>
        <v>-2.8000793479999997</v>
      </c>
      <c r="H1065" t="str">
        <f t="shared" si="92"/>
        <v/>
      </c>
    </row>
    <row r="1066" spans="1:8" x14ac:dyDescent="0.3">
      <c r="A1066">
        <v>1</v>
      </c>
      <c r="B1066">
        <v>2011</v>
      </c>
      <c r="C1066">
        <v>287.3</v>
      </c>
      <c r="D1066">
        <v>5.0018311000000003E-2</v>
      </c>
      <c r="E1066">
        <f t="shared" si="90"/>
        <v>1.57280021611565</v>
      </c>
      <c r="F1066">
        <f>(MAX(E$2:E1066) - E1066)/MAX(E$2:E1066)</f>
        <v>0.18813440433185055</v>
      </c>
      <c r="G1066">
        <f t="shared" si="91"/>
        <v>-2.7500610369999996</v>
      </c>
      <c r="H1066" t="str">
        <f t="shared" si="92"/>
        <v/>
      </c>
    </row>
    <row r="1067" spans="1:8" x14ac:dyDescent="0.3">
      <c r="A1067">
        <v>1</v>
      </c>
      <c r="B1067">
        <v>2011</v>
      </c>
      <c r="C1067">
        <v>283</v>
      </c>
      <c r="D1067">
        <v>-3.75</v>
      </c>
      <c r="E1067">
        <f t="shared" si="90"/>
        <v>1.5519800648448963</v>
      </c>
      <c r="F1067">
        <f>(MAX(E$2:E1067) - E1067)/MAX(E$2:E1067)</f>
        <v>0.19888158273387119</v>
      </c>
      <c r="G1067">
        <f t="shared" si="91"/>
        <v>-6.500061037</v>
      </c>
      <c r="H1067" t="str">
        <f t="shared" si="92"/>
        <v/>
      </c>
    </row>
    <row r="1068" spans="1:8" x14ac:dyDescent="0.3">
      <c r="A1068">
        <v>2</v>
      </c>
      <c r="B1068">
        <v>2011</v>
      </c>
      <c r="C1068">
        <v>283.05</v>
      </c>
      <c r="D1068">
        <v>-0.94998168900000002</v>
      </c>
      <c r="E1068">
        <f t="shared" si="90"/>
        <v>1.5467764672803233</v>
      </c>
      <c r="F1068">
        <f>(MAX(E$2:E1068) - E1068)/MAX(E$2:E1068)</f>
        <v>0.20156763388842464</v>
      </c>
      <c r="G1068">
        <f t="shared" si="91"/>
        <v>-0.94998168900000002</v>
      </c>
      <c r="H1068" t="str">
        <f t="shared" si="92"/>
        <v/>
      </c>
    </row>
    <row r="1069" spans="1:8" x14ac:dyDescent="0.3">
      <c r="A1069">
        <v>2</v>
      </c>
      <c r="B1069">
        <v>2011</v>
      </c>
      <c r="C1069">
        <v>283.05</v>
      </c>
      <c r="D1069">
        <v>1.099975586</v>
      </c>
      <c r="E1069">
        <f t="shared" si="90"/>
        <v>1.5527814661662327</v>
      </c>
      <c r="F1069">
        <f>(MAX(E$2:E1069) - E1069)/MAX(E$2:E1069)</f>
        <v>0.19846790644208956</v>
      </c>
      <c r="G1069">
        <f t="shared" si="91"/>
        <v>0.14999389699999999</v>
      </c>
      <c r="H1069" t="str">
        <f t="shared" si="92"/>
        <v/>
      </c>
    </row>
    <row r="1070" spans="1:8" x14ac:dyDescent="0.3">
      <c r="A1070">
        <v>2</v>
      </c>
      <c r="B1070">
        <v>2011</v>
      </c>
      <c r="C1070">
        <v>283.05</v>
      </c>
      <c r="D1070">
        <v>1.099975586</v>
      </c>
      <c r="E1070">
        <f t="shared" si="90"/>
        <v>1.5588097780597954</v>
      </c>
      <c r="F1070">
        <f>(MAX(E$2:E1070) - E1070)/MAX(E$2:E1070)</f>
        <v>0.19535614502688081</v>
      </c>
      <c r="G1070">
        <f t="shared" si="91"/>
        <v>1.2499694830000001</v>
      </c>
      <c r="H1070" t="str">
        <f t="shared" si="92"/>
        <v/>
      </c>
    </row>
    <row r="1071" spans="1:8" x14ac:dyDescent="0.3">
      <c r="A1071">
        <v>2</v>
      </c>
      <c r="B1071">
        <v>2011</v>
      </c>
      <c r="C1071">
        <v>283.05</v>
      </c>
      <c r="D1071">
        <v>1.099975586</v>
      </c>
      <c r="E1071">
        <f t="shared" si="90"/>
        <v>1.5648614934683267</v>
      </c>
      <c r="F1071">
        <f>(MAX(E$2:E1071) - E1071)/MAX(E$2:E1071)</f>
        <v>0.1922323029237207</v>
      </c>
      <c r="G1071">
        <f t="shared" si="91"/>
        <v>2.3499450690000003</v>
      </c>
      <c r="H1071" t="str">
        <f t="shared" si="92"/>
        <v/>
      </c>
    </row>
    <row r="1072" spans="1:8" x14ac:dyDescent="0.3">
      <c r="A1072">
        <v>2</v>
      </c>
      <c r="B1072">
        <v>2011</v>
      </c>
      <c r="C1072">
        <v>285.75</v>
      </c>
      <c r="D1072">
        <v>3.7999877930000001</v>
      </c>
      <c r="E1072">
        <f t="shared" si="90"/>
        <v>1.5856506732350546</v>
      </c>
      <c r="F1072">
        <f>(MAX(E$2:E1072) - E1072)/MAX(E$2:E1072)</f>
        <v>0.18150111173883487</v>
      </c>
      <c r="G1072">
        <f t="shared" si="91"/>
        <v>6.149932862</v>
      </c>
      <c r="H1072" t="str">
        <f t="shared" si="92"/>
        <v/>
      </c>
    </row>
    <row r="1073" spans="1:8" x14ac:dyDescent="0.3">
      <c r="A1073">
        <v>2</v>
      </c>
      <c r="B1073">
        <v>2011</v>
      </c>
      <c r="C1073">
        <v>283.64999999999998</v>
      </c>
      <c r="D1073">
        <v>1</v>
      </c>
      <c r="E1073">
        <f t="shared" si="90"/>
        <v>1.591235249376644</v>
      </c>
      <c r="F1073">
        <f>(MAX(E$2:E1073) - E1073)/MAX(E$2:E1073)</f>
        <v>0.17861840280397534</v>
      </c>
      <c r="G1073">
        <f t="shared" si="91"/>
        <v>7.149932862</v>
      </c>
      <c r="H1073" t="str">
        <f t="shared" si="92"/>
        <v/>
      </c>
    </row>
    <row r="1074" spans="1:8" x14ac:dyDescent="0.3">
      <c r="A1074">
        <v>2</v>
      </c>
      <c r="B1074">
        <v>2011</v>
      </c>
      <c r="C1074">
        <v>281.85000000000002</v>
      </c>
      <c r="D1074">
        <v>1.2000122070000001</v>
      </c>
      <c r="E1074">
        <f t="shared" si="90"/>
        <v>1.598003360860544</v>
      </c>
      <c r="F1074">
        <f>(MAX(E$2:E1074) - E1074)/MAX(E$2:E1074)</f>
        <v>0.17512476336705091</v>
      </c>
      <c r="G1074">
        <f t="shared" si="91"/>
        <v>8.3499450690000003</v>
      </c>
      <c r="H1074" t="str">
        <f t="shared" si="92"/>
        <v/>
      </c>
    </row>
    <row r="1075" spans="1:8" x14ac:dyDescent="0.3">
      <c r="A1075">
        <v>2</v>
      </c>
      <c r="B1075">
        <v>2011</v>
      </c>
      <c r="C1075">
        <v>276.25</v>
      </c>
      <c r="D1075">
        <v>1.5</v>
      </c>
      <c r="E1075">
        <f t="shared" si="90"/>
        <v>1.6066716252451576</v>
      </c>
      <c r="F1075">
        <f>(MAX(E$2:E1075) - E1075)/MAX(E$2:E1075)</f>
        <v>0.17065028176670891</v>
      </c>
      <c r="G1075">
        <f t="shared" si="91"/>
        <v>9.8499450690000003</v>
      </c>
      <c r="H1075" t="str">
        <f t="shared" si="92"/>
        <v/>
      </c>
    </row>
    <row r="1076" spans="1:8" x14ac:dyDescent="0.3">
      <c r="A1076">
        <v>2</v>
      </c>
      <c r="B1076">
        <v>2011</v>
      </c>
      <c r="C1076">
        <v>272.64999999999998</v>
      </c>
      <c r="D1076">
        <v>0</v>
      </c>
      <c r="E1076">
        <f t="shared" si="90"/>
        <v>1.6066716252451576</v>
      </c>
      <c r="F1076">
        <f>(MAX(E$2:E1076) - E1076)/MAX(E$2:E1076)</f>
        <v>0.17065028176670891</v>
      </c>
      <c r="G1076">
        <f t="shared" si="91"/>
        <v>9.8499450690000003</v>
      </c>
      <c r="H1076" t="str">
        <f t="shared" si="92"/>
        <v/>
      </c>
    </row>
    <row r="1077" spans="1:8" x14ac:dyDescent="0.3">
      <c r="A1077">
        <v>2</v>
      </c>
      <c r="B1077">
        <v>2011</v>
      </c>
      <c r="C1077">
        <v>271.05</v>
      </c>
      <c r="D1077">
        <v>-3.3499755859999998</v>
      </c>
      <c r="E1077">
        <f t="shared" si="90"/>
        <v>1.5868342210445638</v>
      </c>
      <c r="F1077">
        <f>(MAX(E$2:E1077) - E1077)/MAX(E$2:E1077)</f>
        <v>0.18089017480131203</v>
      </c>
      <c r="G1077">
        <f t="shared" si="91"/>
        <v>6.499969483000001</v>
      </c>
      <c r="H1077" t="str">
        <f t="shared" si="92"/>
        <v/>
      </c>
    </row>
    <row r="1078" spans="1:8" x14ac:dyDescent="0.3">
      <c r="A1078">
        <v>2</v>
      </c>
      <c r="B1078">
        <v>2011</v>
      </c>
      <c r="C1078">
        <v>273.85000000000002</v>
      </c>
      <c r="D1078">
        <v>-0.30001831099999998</v>
      </c>
      <c r="E1078">
        <f t="shared" si="90"/>
        <v>1.5850974920195062</v>
      </c>
      <c r="F1078">
        <f>(MAX(E$2:E1078) - E1078)/MAX(E$2:E1078)</f>
        <v>0.1817866590019086</v>
      </c>
      <c r="G1078">
        <f t="shared" si="91"/>
        <v>6.1999511720000013</v>
      </c>
      <c r="H1078" t="str">
        <f t="shared" si="92"/>
        <v/>
      </c>
    </row>
    <row r="1079" spans="1:8" x14ac:dyDescent="0.3">
      <c r="A1079">
        <v>2</v>
      </c>
      <c r="B1079">
        <v>2011</v>
      </c>
      <c r="C1079">
        <v>272.89999999999998</v>
      </c>
      <c r="D1079">
        <v>-0.549987793</v>
      </c>
      <c r="E1079">
        <f t="shared" si="90"/>
        <v>1.5819061674058956</v>
      </c>
      <c r="F1079">
        <f>(MAX(E$2:E1079) - E1079)/MAX(E$2:E1079)</f>
        <v>0.18343399261227536</v>
      </c>
      <c r="G1079">
        <f t="shared" si="91"/>
        <v>5.6499633790000017</v>
      </c>
      <c r="H1079" t="str">
        <f t="shared" si="92"/>
        <v/>
      </c>
    </row>
    <row r="1080" spans="1:8" x14ac:dyDescent="0.3">
      <c r="A1080">
        <v>2</v>
      </c>
      <c r="B1080">
        <v>2011</v>
      </c>
      <c r="C1080">
        <v>271.95</v>
      </c>
      <c r="D1080">
        <v>1.0500183110000001</v>
      </c>
      <c r="E1080">
        <f t="shared" si="90"/>
        <v>1.5880079118869324</v>
      </c>
      <c r="F1080">
        <f>(MAX(E$2:E1080) - E1080)/MAX(E$2:E1080)</f>
        <v>0.18028432594326502</v>
      </c>
      <c r="G1080">
        <f t="shared" si="91"/>
        <v>6.6999816900000013</v>
      </c>
      <c r="H1080" t="str">
        <f t="shared" si="92"/>
        <v/>
      </c>
    </row>
    <row r="1081" spans="1:8" x14ac:dyDescent="0.3">
      <c r="A1081">
        <v>2</v>
      </c>
      <c r="B1081">
        <v>2011</v>
      </c>
      <c r="C1081">
        <v>270.95</v>
      </c>
      <c r="D1081">
        <v>-1.350006104</v>
      </c>
      <c r="E1081">
        <f t="shared" si="90"/>
        <v>1.5801035880121459</v>
      </c>
      <c r="F1081">
        <f>(MAX(E$2:E1081) - E1081)/MAX(E$2:E1081)</f>
        <v>0.18436446819223176</v>
      </c>
      <c r="G1081">
        <f t="shared" si="91"/>
        <v>5.3499755860000011</v>
      </c>
      <c r="H1081" t="str">
        <f t="shared" si="92"/>
        <v/>
      </c>
    </row>
    <row r="1082" spans="1:8" x14ac:dyDescent="0.3">
      <c r="A1082">
        <v>2</v>
      </c>
      <c r="B1082">
        <v>2011</v>
      </c>
      <c r="C1082">
        <v>273.64999999999998</v>
      </c>
      <c r="D1082">
        <v>0</v>
      </c>
      <c r="E1082">
        <f t="shared" si="90"/>
        <v>1.5801035880121459</v>
      </c>
      <c r="F1082">
        <f>(MAX(E$2:E1082) - E1082)/MAX(E$2:E1082)</f>
        <v>0.18436446819223176</v>
      </c>
      <c r="G1082">
        <f t="shared" si="91"/>
        <v>5.3499755860000011</v>
      </c>
      <c r="H1082" t="str">
        <f t="shared" si="92"/>
        <v/>
      </c>
    </row>
    <row r="1083" spans="1:8" x14ac:dyDescent="0.3">
      <c r="A1083">
        <v>2</v>
      </c>
      <c r="B1083">
        <v>2011</v>
      </c>
      <c r="C1083">
        <v>268.95</v>
      </c>
      <c r="D1083">
        <v>-2.9499816889999999</v>
      </c>
      <c r="E1083">
        <f t="shared" si="90"/>
        <v>1.5627895319619221</v>
      </c>
      <c r="F1083">
        <f>(MAX(E$2:E1083) - E1083)/MAX(E$2:E1083)</f>
        <v>0.1933018311736297</v>
      </c>
      <c r="G1083">
        <f t="shared" si="91"/>
        <v>2.3999938970000012</v>
      </c>
      <c r="H1083" t="str">
        <f t="shared" si="92"/>
        <v/>
      </c>
    </row>
    <row r="1084" spans="1:8" x14ac:dyDescent="0.3">
      <c r="A1084">
        <v>2</v>
      </c>
      <c r="B1084">
        <v>2011</v>
      </c>
      <c r="C1084">
        <v>266.89999999999998</v>
      </c>
      <c r="D1084">
        <v>-0.64999389600000002</v>
      </c>
      <c r="E1084">
        <f t="shared" si="90"/>
        <v>1.5589874043753673</v>
      </c>
      <c r="F1084">
        <f>(MAX(E$2:E1084) - E1084)/MAX(E$2:E1084)</f>
        <v>0.19526445588987504</v>
      </c>
      <c r="G1084">
        <f t="shared" si="91"/>
        <v>1.7500000010000012</v>
      </c>
      <c r="H1084" t="str">
        <f t="shared" si="92"/>
        <v/>
      </c>
    </row>
    <row r="1085" spans="1:8" x14ac:dyDescent="0.3">
      <c r="A1085">
        <v>2</v>
      </c>
      <c r="B1085">
        <v>2011</v>
      </c>
      <c r="C1085">
        <v>266.95</v>
      </c>
      <c r="D1085">
        <v>0.75</v>
      </c>
      <c r="E1085">
        <f t="shared" si="90"/>
        <v>1.5633630227036244</v>
      </c>
      <c r="F1085">
        <f>(MAX(E$2:E1085) - E1085)/MAX(E$2:E1085)</f>
        <v>0.1930058003123343</v>
      </c>
      <c r="G1085">
        <f t="shared" si="91"/>
        <v>2.500000001000001</v>
      </c>
      <c r="H1085" t="str">
        <f t="shared" si="92"/>
        <v/>
      </c>
    </row>
    <row r="1086" spans="1:8" x14ac:dyDescent="0.3">
      <c r="A1086">
        <v>2</v>
      </c>
      <c r="B1086">
        <v>2011</v>
      </c>
      <c r="C1086">
        <v>266.2</v>
      </c>
      <c r="D1086">
        <v>1.0500183110000001</v>
      </c>
      <c r="E1086">
        <f t="shared" si="90"/>
        <v>1.5695234969364513</v>
      </c>
      <c r="F1086">
        <f>(MAX(E$2:E1086) - E1086)/MAX(E$2:E1086)</f>
        <v>0.18982581786358788</v>
      </c>
      <c r="G1086">
        <f t="shared" si="91"/>
        <v>3.5500183120000011</v>
      </c>
      <c r="H1086" t="str">
        <f t="shared" si="92"/>
        <v/>
      </c>
    </row>
    <row r="1087" spans="1:8" x14ac:dyDescent="0.3">
      <c r="A1087">
        <v>2</v>
      </c>
      <c r="B1087">
        <v>2011</v>
      </c>
      <c r="C1087">
        <v>265.85000000000002</v>
      </c>
      <c r="D1087">
        <v>0.75</v>
      </c>
      <c r="E1087">
        <f t="shared" si="90"/>
        <v>1.5739469142021261</v>
      </c>
      <c r="F1087">
        <f>(MAX(E$2:E1087) - E1087)/MAX(E$2:E1087)</f>
        <v>0.18754248889625402</v>
      </c>
      <c r="G1087">
        <f t="shared" si="91"/>
        <v>4.3000183120000006</v>
      </c>
      <c r="H1087" t="str">
        <f t="shared" si="92"/>
        <v/>
      </c>
    </row>
    <row r="1088" spans="1:8" x14ac:dyDescent="0.3">
      <c r="A1088">
        <v>3</v>
      </c>
      <c r="B1088">
        <v>2011</v>
      </c>
      <c r="C1088">
        <v>265.85000000000002</v>
      </c>
      <c r="D1088">
        <v>2.25</v>
      </c>
      <c r="E1088">
        <f t="shared" si="90"/>
        <v>1.5872545657966259</v>
      </c>
      <c r="F1088">
        <f>(MAX(E$2:E1088) - E1088)/MAX(E$2:E1088)</f>
        <v>0.18067319654875197</v>
      </c>
      <c r="G1088">
        <f t="shared" si="91"/>
        <v>2.25</v>
      </c>
      <c r="H1088" t="str">
        <f t="shared" si="92"/>
        <v/>
      </c>
    </row>
    <row r="1089" spans="1:8" x14ac:dyDescent="0.3">
      <c r="A1089">
        <v>3</v>
      </c>
      <c r="B1089">
        <v>2011</v>
      </c>
      <c r="C1089">
        <v>262.45</v>
      </c>
      <c r="D1089">
        <v>-1.149993896</v>
      </c>
      <c r="E1089">
        <f t="shared" si="90"/>
        <v>1.5803065462538475</v>
      </c>
      <c r="F1089">
        <f>(MAX(E$2:E1089) - E1089)/MAX(E$2:E1089)</f>
        <v>0.18425970293844654</v>
      </c>
      <c r="G1089">
        <f t="shared" si="91"/>
        <v>1.100006104</v>
      </c>
      <c r="H1089" t="str">
        <f t="shared" si="92"/>
        <v/>
      </c>
    </row>
    <row r="1090" spans="1:8" x14ac:dyDescent="0.3">
      <c r="A1090">
        <v>3</v>
      </c>
      <c r="B1090">
        <v>2011</v>
      </c>
      <c r="C1090">
        <v>264.05</v>
      </c>
      <c r="D1090">
        <v>1.4499816889999999</v>
      </c>
      <c r="E1090">
        <f t="shared" si="90"/>
        <v>1.588975829115123</v>
      </c>
      <c r="F1090">
        <f>(MAX(E$2:E1090) - E1090)/MAX(E$2:E1090)</f>
        <v>0.17978469560943711</v>
      </c>
      <c r="G1090">
        <f t="shared" si="91"/>
        <v>2.5499877929999997</v>
      </c>
      <c r="H1090" t="str">
        <f t="shared" si="92"/>
        <v/>
      </c>
    </row>
    <row r="1091" spans="1:8" x14ac:dyDescent="0.3">
      <c r="A1091">
        <v>3</v>
      </c>
      <c r="B1091">
        <v>2011</v>
      </c>
      <c r="C1091">
        <v>270.3</v>
      </c>
      <c r="D1091">
        <v>2.6499938959999998</v>
      </c>
      <c r="E1091">
        <f t="shared" si="90"/>
        <v>1.6045384094769379</v>
      </c>
      <c r="F1091">
        <f>(MAX(E$2:E1091) - E1091)/MAX(E$2:E1091)</f>
        <v>0.17175142892615655</v>
      </c>
      <c r="G1091">
        <f t="shared" si="91"/>
        <v>5.1999816889999995</v>
      </c>
      <c r="H1091" t="str">
        <f t="shared" si="92"/>
        <v/>
      </c>
    </row>
    <row r="1092" spans="1:8" x14ac:dyDescent="0.3">
      <c r="A1092">
        <v>3</v>
      </c>
      <c r="B1092">
        <v>2011</v>
      </c>
      <c r="C1092">
        <v>272.3</v>
      </c>
      <c r="D1092">
        <v>-0.60000610399999998</v>
      </c>
      <c r="E1092">
        <f t="shared" ref="E1092:E1155" si="93">(D1092/C1092*$G$2+1)*E1091*$H$2+(1-$H$2)*E1091</f>
        <v>1.6010063855806882</v>
      </c>
      <c r="F1092">
        <f>(MAX(E$2:E1092) - E1092)/MAX(E$2:E1092)</f>
        <v>0.17357462850043234</v>
      </c>
      <c r="G1092">
        <f t="shared" si="91"/>
        <v>4.5999755849999993</v>
      </c>
      <c r="H1092" t="str">
        <f t="shared" si="92"/>
        <v/>
      </c>
    </row>
    <row r="1093" spans="1:8" x14ac:dyDescent="0.3">
      <c r="A1093">
        <v>3</v>
      </c>
      <c r="B1093">
        <v>2011</v>
      </c>
      <c r="C1093">
        <v>269.60000000000002</v>
      </c>
      <c r="D1093">
        <v>0.60000610399999998</v>
      </c>
      <c r="E1093">
        <f t="shared" si="93"/>
        <v>1.6045659293132086</v>
      </c>
      <c r="F1093">
        <f>(MAX(E$2:E1093) - E1093)/MAX(E$2:E1093)</f>
        <v>0.17173722342946493</v>
      </c>
      <c r="G1093">
        <f t="shared" ref="G1093:G1156" si="94">IF(A1093&lt;&gt;A1092, D1093, D1093+G1092)</f>
        <v>5.1999816889999995</v>
      </c>
      <c r="H1093" t="str">
        <f t="shared" si="92"/>
        <v/>
      </c>
    </row>
    <row r="1094" spans="1:8" x14ac:dyDescent="0.3">
      <c r="A1094">
        <v>3</v>
      </c>
      <c r="B1094">
        <v>2011</v>
      </c>
      <c r="C1094">
        <v>272.55</v>
      </c>
      <c r="D1094">
        <v>-1.1999816889999999</v>
      </c>
      <c r="E1094">
        <f t="shared" si="93"/>
        <v>1.5975084195563378</v>
      </c>
      <c r="F1094">
        <f>(MAX(E$2:E1094) - E1094)/MAX(E$2:E1094)</f>
        <v>0.17538024770170624</v>
      </c>
      <c r="G1094">
        <f t="shared" si="94"/>
        <v>3.9999999999999996</v>
      </c>
      <c r="H1094" t="str">
        <f t="shared" si="92"/>
        <v/>
      </c>
    </row>
    <row r="1095" spans="1:8" x14ac:dyDescent="0.3">
      <c r="A1095">
        <v>3</v>
      </c>
      <c r="B1095">
        <v>2011</v>
      </c>
      <c r="C1095">
        <v>271.25</v>
      </c>
      <c r="D1095">
        <v>0.89999389600000002</v>
      </c>
      <c r="E1095">
        <f t="shared" si="93"/>
        <v>1.6028035719197771</v>
      </c>
      <c r="F1095">
        <f>(MAX(E$2:E1095) - E1095)/MAX(E$2:E1095)</f>
        <v>0.17264693676771212</v>
      </c>
      <c r="G1095">
        <f t="shared" si="94"/>
        <v>4.8999938959999998</v>
      </c>
      <c r="H1095" t="str">
        <f t="shared" si="92"/>
        <v/>
      </c>
    </row>
    <row r="1096" spans="1:8" x14ac:dyDescent="0.3">
      <c r="A1096">
        <v>3</v>
      </c>
      <c r="B1096">
        <v>2011</v>
      </c>
      <c r="C1096">
        <v>265.75</v>
      </c>
      <c r="D1096">
        <v>2.6499938959999998</v>
      </c>
      <c r="E1096">
        <f t="shared" si="93"/>
        <v>1.6187703537161735</v>
      </c>
      <c r="F1096">
        <f>(MAX(E$2:E1096) - E1096)/MAX(E$2:E1096)</f>
        <v>0.16440502486993197</v>
      </c>
      <c r="G1096">
        <f t="shared" si="94"/>
        <v>7.5499877919999996</v>
      </c>
      <c r="H1096" t="str">
        <f t="shared" si="92"/>
        <v/>
      </c>
    </row>
    <row r="1097" spans="1:8" x14ac:dyDescent="0.3">
      <c r="A1097">
        <v>3</v>
      </c>
      <c r="B1097">
        <v>2011</v>
      </c>
      <c r="C1097">
        <v>264.89999999999998</v>
      </c>
      <c r="D1097">
        <v>-0.549987793</v>
      </c>
      <c r="E1097">
        <f t="shared" si="93"/>
        <v>1.6154128088680044</v>
      </c>
      <c r="F1097">
        <f>(MAX(E$2:E1097) - E1097)/MAX(E$2:E1097)</f>
        <v>0.16613815989891451</v>
      </c>
      <c r="G1097">
        <f t="shared" si="94"/>
        <v>6.9999999989999999</v>
      </c>
      <c r="H1097" t="str">
        <f t="shared" si="92"/>
        <v/>
      </c>
    </row>
    <row r="1098" spans="1:8" x14ac:dyDescent="0.3">
      <c r="A1098">
        <v>3</v>
      </c>
      <c r="B1098">
        <v>2011</v>
      </c>
      <c r="C1098">
        <v>268.3</v>
      </c>
      <c r="D1098">
        <v>-0.200012207</v>
      </c>
      <c r="E1098">
        <f t="shared" si="93"/>
        <v>1.6142097556483375</v>
      </c>
      <c r="F1098">
        <f>(MAX(E$2:E1098) - E1098)/MAX(E$2:E1098)</f>
        <v>0.16675916535707599</v>
      </c>
      <c r="G1098">
        <f t="shared" si="94"/>
        <v>6.7999877919999996</v>
      </c>
      <c r="H1098" t="str">
        <f t="shared" si="92"/>
        <v/>
      </c>
    </row>
    <row r="1099" spans="1:8" x14ac:dyDescent="0.3">
      <c r="A1099">
        <v>3</v>
      </c>
      <c r="B1099">
        <v>2011</v>
      </c>
      <c r="C1099">
        <v>265.7</v>
      </c>
      <c r="D1099">
        <v>4</v>
      </c>
      <c r="E1099">
        <f t="shared" si="93"/>
        <v>1.6384866927336621</v>
      </c>
      <c r="F1099">
        <f>(MAX(E$2:E1099) - E1099)/MAX(E$2:E1099)</f>
        <v>0.15422762461476089</v>
      </c>
      <c r="G1099">
        <f t="shared" si="94"/>
        <v>10.799987792</v>
      </c>
      <c r="H1099" t="str">
        <f t="shared" si="92"/>
        <v/>
      </c>
    </row>
    <row r="1100" spans="1:8" x14ac:dyDescent="0.3">
      <c r="A1100">
        <v>3</v>
      </c>
      <c r="B1100">
        <v>2011</v>
      </c>
      <c r="C1100">
        <v>261.89999999999998</v>
      </c>
      <c r="D1100">
        <v>-5.2000122070000003</v>
      </c>
      <c r="E1100">
        <f t="shared" si="93"/>
        <v>1.6059871484327117</v>
      </c>
      <c r="F1100">
        <f>(MAX(E$2:E1100) - E1100)/MAX(E$2:E1100)</f>
        <v>0.17100360265855735</v>
      </c>
      <c r="G1100">
        <f t="shared" si="94"/>
        <v>5.5999755849999993</v>
      </c>
      <c r="H1100" t="str">
        <f t="shared" si="92"/>
        <v/>
      </c>
    </row>
    <row r="1101" spans="1:8" x14ac:dyDescent="0.3">
      <c r="A1101">
        <v>3</v>
      </c>
      <c r="B1101">
        <v>2011</v>
      </c>
      <c r="C1101">
        <v>267.5</v>
      </c>
      <c r="D1101">
        <v>-0.5</v>
      </c>
      <c r="E1101">
        <f t="shared" si="93"/>
        <v>1.6029883051405915</v>
      </c>
      <c r="F1101">
        <f>(MAX(E$2:E1101) - E1101)/MAX(E$2:E1101)</f>
        <v>0.17255157910892019</v>
      </c>
      <c r="G1101">
        <f t="shared" si="94"/>
        <v>5.0999755849999993</v>
      </c>
      <c r="H1101" t="str">
        <f t="shared" si="92"/>
        <v/>
      </c>
    </row>
    <row r="1102" spans="1:8" x14ac:dyDescent="0.3">
      <c r="A1102">
        <v>3</v>
      </c>
      <c r="B1102">
        <v>2011</v>
      </c>
      <c r="C1102">
        <v>270.2</v>
      </c>
      <c r="D1102">
        <v>-0.35000610399999998</v>
      </c>
      <c r="E1102">
        <f t="shared" si="93"/>
        <v>1.6009139356522555</v>
      </c>
      <c r="F1102">
        <f>(MAX(E$2:E1102) - E1102)/MAX(E$2:E1102)</f>
        <v>0.173622350337858</v>
      </c>
      <c r="G1102">
        <f t="shared" si="94"/>
        <v>4.749969480999999</v>
      </c>
      <c r="H1102" t="str">
        <f t="shared" si="92"/>
        <v/>
      </c>
    </row>
    <row r="1103" spans="1:8" x14ac:dyDescent="0.3">
      <c r="A1103">
        <v>3</v>
      </c>
      <c r="B1103">
        <v>2011</v>
      </c>
      <c r="C1103">
        <v>273.45</v>
      </c>
      <c r="D1103">
        <v>1</v>
      </c>
      <c r="E1103">
        <f t="shared" si="93"/>
        <v>1.6067625844791584</v>
      </c>
      <c r="F1103">
        <f>(MAX(E$2:E1103) - E1103)/MAX(E$2:E1103)</f>
        <v>0.17060332941259748</v>
      </c>
      <c r="G1103">
        <f t="shared" si="94"/>
        <v>5.749969480999999</v>
      </c>
      <c r="H1103" t="str">
        <f t="shared" si="92"/>
        <v/>
      </c>
    </row>
    <row r="1104" spans="1:8" x14ac:dyDescent="0.3">
      <c r="A1104">
        <v>3</v>
      </c>
      <c r="B1104">
        <v>2011</v>
      </c>
      <c r="C1104">
        <v>274.2</v>
      </c>
      <c r="D1104">
        <v>0.35000610399999998</v>
      </c>
      <c r="E1104">
        <f t="shared" si="93"/>
        <v>1.6088115061988311</v>
      </c>
      <c r="F1104">
        <f>(MAX(E$2:E1104) - E1104)/MAX(E$2:E1104)</f>
        <v>0.16954569409733306</v>
      </c>
      <c r="G1104">
        <f t="shared" si="94"/>
        <v>6.0999755849999993</v>
      </c>
      <c r="H1104" t="str">
        <f t="shared" si="92"/>
        <v/>
      </c>
    </row>
    <row r="1105" spans="1:8" x14ac:dyDescent="0.3">
      <c r="A1105">
        <v>3</v>
      </c>
      <c r="B1105">
        <v>2011</v>
      </c>
      <c r="C1105">
        <v>274.5</v>
      </c>
      <c r="D1105">
        <v>0.700012207</v>
      </c>
      <c r="E1105">
        <f t="shared" si="93"/>
        <v>1.6129100909179865</v>
      </c>
      <c r="F1105">
        <f>(MAX(E$2:E1105) - E1105)/MAX(E$2:E1105)</f>
        <v>0.16743004082470606</v>
      </c>
      <c r="G1105">
        <f t="shared" si="94"/>
        <v>6.7999877919999996</v>
      </c>
      <c r="H1105" t="str">
        <f t="shared" si="92"/>
        <v/>
      </c>
    </row>
    <row r="1106" spans="1:8" x14ac:dyDescent="0.3">
      <c r="A1106">
        <v>3</v>
      </c>
      <c r="B1106">
        <v>2011</v>
      </c>
      <c r="C1106">
        <v>280.35000000000002</v>
      </c>
      <c r="D1106">
        <v>3.5</v>
      </c>
      <c r="E1106">
        <f t="shared" si="93"/>
        <v>1.6330261605912333</v>
      </c>
      <c r="F1106">
        <f>(MAX(E$2:E1106) - E1106)/MAX(E$2:E1106)</f>
        <v>0.15704630313162096</v>
      </c>
      <c r="G1106">
        <f t="shared" si="94"/>
        <v>10.299987792</v>
      </c>
      <c r="H1106" t="str">
        <f t="shared" si="92"/>
        <v/>
      </c>
    </row>
    <row r="1107" spans="1:8" x14ac:dyDescent="0.3">
      <c r="A1107">
        <v>3</v>
      </c>
      <c r="B1107">
        <v>2011</v>
      </c>
      <c r="C1107">
        <v>279.89999999999998</v>
      </c>
      <c r="D1107">
        <v>-0.5</v>
      </c>
      <c r="E1107">
        <f t="shared" si="93"/>
        <v>1.6301119177644545</v>
      </c>
      <c r="F1107">
        <f>(MAX(E$2:E1107) - E1107)/MAX(E$2:E1107)</f>
        <v>0.15855060956815467</v>
      </c>
      <c r="G1107">
        <f t="shared" si="94"/>
        <v>9.7999877919999996</v>
      </c>
      <c r="H1107" t="str">
        <f t="shared" si="92"/>
        <v/>
      </c>
    </row>
    <row r="1108" spans="1:8" x14ac:dyDescent="0.3">
      <c r="A1108">
        <v>3</v>
      </c>
      <c r="B1108">
        <v>2011</v>
      </c>
      <c r="C1108">
        <v>280.45</v>
      </c>
      <c r="D1108">
        <v>-0.44998168900000002</v>
      </c>
      <c r="E1108">
        <f t="shared" si="93"/>
        <v>1.627499020658016</v>
      </c>
      <c r="F1108">
        <f>(MAX(E$2:E1108) - E1108)/MAX(E$2:E1108)</f>
        <v>0.1598993640024447</v>
      </c>
      <c r="G1108">
        <f t="shared" si="94"/>
        <v>9.3500061030000001</v>
      </c>
      <c r="H1108" t="str">
        <f t="shared" si="92"/>
        <v/>
      </c>
    </row>
    <row r="1109" spans="1:8" x14ac:dyDescent="0.3">
      <c r="A1109">
        <v>3</v>
      </c>
      <c r="B1109">
        <v>2011</v>
      </c>
      <c r="C1109">
        <v>283.3</v>
      </c>
      <c r="D1109">
        <v>0.5</v>
      </c>
      <c r="E1109">
        <f t="shared" si="93"/>
        <v>1.6303685432870971</v>
      </c>
      <c r="F1109">
        <f>(MAX(E$2:E1109) - E1109)/MAX(E$2:E1109)</f>
        <v>0.15841814173742252</v>
      </c>
      <c r="G1109">
        <f t="shared" si="94"/>
        <v>9.8500061030000001</v>
      </c>
      <c r="H1109" t="str">
        <f t="shared" si="92"/>
        <v/>
      </c>
    </row>
    <row r="1110" spans="1:8" x14ac:dyDescent="0.3">
      <c r="A1110">
        <v>3</v>
      </c>
      <c r="B1110">
        <v>2011</v>
      </c>
      <c r="C1110">
        <v>286</v>
      </c>
      <c r="D1110">
        <v>-0.450012207</v>
      </c>
      <c r="E1110">
        <f t="shared" si="93"/>
        <v>1.6278057738442941</v>
      </c>
      <c r="F1110">
        <f>(MAX(E$2:E1110) - E1110)/MAX(E$2:E1110)</f>
        <v>0.15974102071399077</v>
      </c>
      <c r="G1110">
        <f t="shared" si="94"/>
        <v>9.3999938959999998</v>
      </c>
      <c r="H1110" t="str">
        <f t="shared" si="92"/>
        <v/>
      </c>
    </row>
    <row r="1111" spans="1:8" x14ac:dyDescent="0.3">
      <c r="A1111">
        <v>4</v>
      </c>
      <c r="B1111">
        <v>2011</v>
      </c>
      <c r="C1111">
        <v>286.95</v>
      </c>
      <c r="D1111">
        <v>-0.59997558600000001</v>
      </c>
      <c r="E1111">
        <f t="shared" si="93"/>
        <v>1.6244056446254986</v>
      </c>
      <c r="F1111">
        <f>(MAX(E$2:E1111) - E1111)/MAX(E$2:E1111)</f>
        <v>0.16149613741939381</v>
      </c>
      <c r="G1111">
        <f t="shared" si="94"/>
        <v>-0.59997558600000001</v>
      </c>
      <c r="H1111" t="str">
        <f t="shared" si="92"/>
        <v/>
      </c>
    </row>
    <row r="1112" spans="1:8" x14ac:dyDescent="0.3">
      <c r="A1112">
        <v>4</v>
      </c>
      <c r="B1112">
        <v>2011</v>
      </c>
      <c r="C1112">
        <v>289.14999999999998</v>
      </c>
      <c r="D1112">
        <v>0.25</v>
      </c>
      <c r="E1112">
        <f t="shared" si="93"/>
        <v>1.6258087063918663</v>
      </c>
      <c r="F1112">
        <f>(MAX(E$2:E1112) - E1112)/MAX(E$2:E1112)</f>
        <v>0.16077188931398312</v>
      </c>
      <c r="G1112">
        <f t="shared" si="94"/>
        <v>-0.34997558600000001</v>
      </c>
      <c r="H1112" t="str">
        <f t="shared" si="92"/>
        <v/>
      </c>
    </row>
    <row r="1113" spans="1:8" x14ac:dyDescent="0.3">
      <c r="A1113">
        <v>4</v>
      </c>
      <c r="B1113">
        <v>2011</v>
      </c>
      <c r="C1113">
        <v>289.2</v>
      </c>
      <c r="D1113">
        <v>0.35000610399999998</v>
      </c>
      <c r="E1113">
        <f t="shared" si="93"/>
        <v>1.6277743838752767</v>
      </c>
      <c r="F1113">
        <f>(MAX(E$2:E1113) - E1113)/MAX(E$2:E1113)</f>
        <v>0.15975722393906233</v>
      </c>
      <c r="G1113">
        <f t="shared" si="94"/>
        <v>3.0517999999979395E-5</v>
      </c>
      <c r="H1113" t="str">
        <f t="shared" ref="H1113:H1176" si="95">IF(A1113=A1114, "", IF(-C1091*0.05 &gt; MIN(G1092:G1113), -C1091*0.05, ""))</f>
        <v/>
      </c>
    </row>
    <row r="1114" spans="1:8" x14ac:dyDescent="0.3">
      <c r="A1114">
        <v>4</v>
      </c>
      <c r="B1114">
        <v>2011</v>
      </c>
      <c r="C1114">
        <v>290.39999999999998</v>
      </c>
      <c r="D1114">
        <v>-0.200012207</v>
      </c>
      <c r="E1114">
        <f t="shared" si="93"/>
        <v>1.6266543798385347</v>
      </c>
      <c r="F1114">
        <f>(MAX(E$2:E1114) - E1114)/MAX(E$2:E1114)</f>
        <v>0.16033536014169206</v>
      </c>
      <c r="G1114">
        <f t="shared" si="94"/>
        <v>-0.19998168900000002</v>
      </c>
      <c r="H1114" t="str">
        <f t="shared" si="95"/>
        <v/>
      </c>
    </row>
    <row r="1115" spans="1:8" x14ac:dyDescent="0.3">
      <c r="A1115">
        <v>4</v>
      </c>
      <c r="B1115">
        <v>2011</v>
      </c>
      <c r="C1115">
        <v>290.95</v>
      </c>
      <c r="D1115">
        <v>0.75</v>
      </c>
      <c r="E1115">
        <f t="shared" si="93"/>
        <v>1.630843315374173</v>
      </c>
      <c r="F1115">
        <f>(MAX(E$2:E1115) - E1115)/MAX(E$2:E1115)</f>
        <v>0.15817306857470867</v>
      </c>
      <c r="G1115">
        <f t="shared" si="94"/>
        <v>0.55001831099999998</v>
      </c>
      <c r="H1115" t="str">
        <f t="shared" si="95"/>
        <v/>
      </c>
    </row>
    <row r="1116" spans="1:8" x14ac:dyDescent="0.3">
      <c r="A1116">
        <v>4</v>
      </c>
      <c r="B1116">
        <v>2011</v>
      </c>
      <c r="C1116">
        <v>288.75</v>
      </c>
      <c r="D1116">
        <v>0</v>
      </c>
      <c r="E1116">
        <f t="shared" si="93"/>
        <v>1.630843315374173</v>
      </c>
      <c r="F1116">
        <f>(MAX(E$2:E1116) - E1116)/MAX(E$2:E1116)</f>
        <v>0.15817306857470867</v>
      </c>
      <c r="G1116">
        <f t="shared" si="94"/>
        <v>0.55001831099999998</v>
      </c>
      <c r="H1116" t="str">
        <f t="shared" si="95"/>
        <v/>
      </c>
    </row>
    <row r="1117" spans="1:8" x14ac:dyDescent="0.3">
      <c r="A1117">
        <v>4</v>
      </c>
      <c r="B1117">
        <v>2011</v>
      </c>
      <c r="C1117">
        <v>288.95</v>
      </c>
      <c r="D1117">
        <v>0.25</v>
      </c>
      <c r="E1117">
        <f t="shared" si="93"/>
        <v>1.6322529125986571</v>
      </c>
      <c r="F1117">
        <f>(MAX(E$2:E1117) - E1117)/MAX(E$2:E1117)</f>
        <v>0.15744544692347678</v>
      </c>
      <c r="G1117">
        <f t="shared" si="94"/>
        <v>0.80001831099999998</v>
      </c>
      <c r="H1117" t="str">
        <f t="shared" si="95"/>
        <v/>
      </c>
    </row>
    <row r="1118" spans="1:8" x14ac:dyDescent="0.3">
      <c r="A1118">
        <v>4</v>
      </c>
      <c r="B1118">
        <v>2011</v>
      </c>
      <c r="C1118">
        <v>287.2</v>
      </c>
      <c r="D1118">
        <v>-1.0499877929999999</v>
      </c>
      <c r="E1118">
        <f t="shared" si="93"/>
        <v>1.6262914509423758</v>
      </c>
      <c r="F1118">
        <f>(MAX(E$2:E1118) - E1118)/MAX(E$2:E1118)</f>
        <v>0.16052270083598119</v>
      </c>
      <c r="G1118">
        <f t="shared" si="94"/>
        <v>-0.24996948199999991</v>
      </c>
      <c r="H1118" t="str">
        <f t="shared" si="95"/>
        <v/>
      </c>
    </row>
    <row r="1119" spans="1:8" x14ac:dyDescent="0.3">
      <c r="A1119">
        <v>4</v>
      </c>
      <c r="B1119">
        <v>2011</v>
      </c>
      <c r="C1119">
        <v>284.10000000000002</v>
      </c>
      <c r="D1119">
        <v>0.14999389599999999</v>
      </c>
      <c r="E1119">
        <f t="shared" si="93"/>
        <v>1.6271492117905546</v>
      </c>
      <c r="F1119">
        <f>(MAX(E$2:E1119) - E1119)/MAX(E$2:E1119)</f>
        <v>0.16007993225367048</v>
      </c>
      <c r="G1119">
        <f t="shared" si="94"/>
        <v>-9.9975585999999922E-2</v>
      </c>
      <c r="H1119" t="str">
        <f t="shared" si="95"/>
        <v/>
      </c>
    </row>
    <row r="1120" spans="1:8" x14ac:dyDescent="0.3">
      <c r="A1120">
        <v>4</v>
      </c>
      <c r="B1120">
        <v>2011</v>
      </c>
      <c r="C1120">
        <v>287.55</v>
      </c>
      <c r="D1120">
        <v>-1.150024414</v>
      </c>
      <c r="E1120">
        <f t="shared" si="93"/>
        <v>1.6206481161290653</v>
      </c>
      <c r="F1120">
        <f>(MAX(E$2:E1120) - E1120)/MAX(E$2:E1120)</f>
        <v>0.16343574047878998</v>
      </c>
      <c r="G1120">
        <f t="shared" si="94"/>
        <v>-1.25</v>
      </c>
      <c r="H1120" t="str">
        <f t="shared" si="95"/>
        <v/>
      </c>
    </row>
    <row r="1121" spans="1:8" x14ac:dyDescent="0.3">
      <c r="A1121">
        <v>4</v>
      </c>
      <c r="B1121">
        <v>2011</v>
      </c>
      <c r="C1121">
        <v>289.64999999999998</v>
      </c>
      <c r="D1121">
        <v>0.19998168899999999</v>
      </c>
      <c r="E1121">
        <f t="shared" si="93"/>
        <v>1.6217659336591557</v>
      </c>
      <c r="F1121">
        <f>(MAX(E$2:E1121) - E1121)/MAX(E$2:E1121)</f>
        <v>0.16285873293160361</v>
      </c>
      <c r="G1121">
        <f t="shared" si="94"/>
        <v>-1.0500183110000001</v>
      </c>
      <c r="H1121" t="str">
        <f t="shared" si="95"/>
        <v/>
      </c>
    </row>
    <row r="1122" spans="1:8" x14ac:dyDescent="0.3">
      <c r="A1122">
        <v>4</v>
      </c>
      <c r="B1122">
        <v>2011</v>
      </c>
      <c r="C1122">
        <v>290.75</v>
      </c>
      <c r="D1122">
        <v>0.64999389600000002</v>
      </c>
      <c r="E1122">
        <f t="shared" si="93"/>
        <v>1.6253878900466416</v>
      </c>
      <c r="F1122">
        <f>(MAX(E$2:E1122) - E1122)/MAX(E$2:E1122)</f>
        <v>0.16098911099877311</v>
      </c>
      <c r="G1122">
        <f t="shared" si="94"/>
        <v>-0.40002441500000008</v>
      </c>
      <c r="H1122" t="str">
        <f t="shared" si="95"/>
        <v/>
      </c>
    </row>
    <row r="1123" spans="1:8" x14ac:dyDescent="0.3">
      <c r="A1123">
        <v>4</v>
      </c>
      <c r="B1123">
        <v>2011</v>
      </c>
      <c r="C1123">
        <v>287.05</v>
      </c>
      <c r="D1123">
        <v>-1.9500122070000001</v>
      </c>
      <c r="E1123">
        <f t="shared" si="93"/>
        <v>1.6143572100240873</v>
      </c>
      <c r="F1123">
        <f>(MAX(E$2:E1123) - E1123)/MAX(E$2:E1123)</f>
        <v>0.16668305070921713</v>
      </c>
      <c r="G1123">
        <f t="shared" si="94"/>
        <v>-2.3500366220000002</v>
      </c>
      <c r="H1123" t="str">
        <f t="shared" si="95"/>
        <v/>
      </c>
    </row>
    <row r="1124" spans="1:8" x14ac:dyDescent="0.3">
      <c r="A1124">
        <v>4</v>
      </c>
      <c r="B1124">
        <v>2011</v>
      </c>
      <c r="C1124">
        <v>290.14999999999998</v>
      </c>
      <c r="D1124">
        <v>2.1499938959999998</v>
      </c>
      <c r="E1124">
        <f t="shared" si="93"/>
        <v>1.6263075367149984</v>
      </c>
      <c r="F1124">
        <f>(MAX(E$2:E1124) - E1124)/MAX(E$2:E1124)</f>
        <v>0.16051439750206872</v>
      </c>
      <c r="G1124">
        <f t="shared" si="94"/>
        <v>-0.20004272600000039</v>
      </c>
      <c r="H1124" t="str">
        <f t="shared" si="95"/>
        <v/>
      </c>
    </row>
    <row r="1125" spans="1:8" x14ac:dyDescent="0.3">
      <c r="A1125">
        <v>4</v>
      </c>
      <c r="B1125">
        <v>2011</v>
      </c>
      <c r="C1125">
        <v>297.8</v>
      </c>
      <c r="D1125">
        <v>0</v>
      </c>
      <c r="E1125">
        <f t="shared" si="93"/>
        <v>1.6263075367149982</v>
      </c>
      <c r="F1125">
        <f>(MAX(E$2:E1125) - E1125)/MAX(E$2:E1125)</f>
        <v>0.16051439750206883</v>
      </c>
      <c r="G1125">
        <f t="shared" si="94"/>
        <v>-0.20004272600000039</v>
      </c>
      <c r="H1125" t="str">
        <f t="shared" si="95"/>
        <v/>
      </c>
    </row>
    <row r="1126" spans="1:8" x14ac:dyDescent="0.3">
      <c r="A1126">
        <v>4</v>
      </c>
      <c r="B1126">
        <v>2011</v>
      </c>
      <c r="C1126">
        <v>299.39999999999998</v>
      </c>
      <c r="D1126">
        <v>4.9987793000000003E-2</v>
      </c>
      <c r="E1126">
        <f t="shared" si="93"/>
        <v>1.6265787933248017</v>
      </c>
      <c r="F1126">
        <f>(MAX(E$2:E1126) - E1126)/MAX(E$2:E1126)</f>
        <v>0.16037437723322567</v>
      </c>
      <c r="G1126">
        <f t="shared" si="94"/>
        <v>-0.15005493300000039</v>
      </c>
      <c r="H1126" t="str">
        <f t="shared" si="95"/>
        <v/>
      </c>
    </row>
    <row r="1127" spans="1:8" x14ac:dyDescent="0.3">
      <c r="A1127">
        <v>4</v>
      </c>
      <c r="B1127">
        <v>2011</v>
      </c>
      <c r="C1127">
        <v>299.75</v>
      </c>
      <c r="D1127">
        <v>0.60000610399999998</v>
      </c>
      <c r="E1127">
        <f t="shared" si="93"/>
        <v>1.629831441356252</v>
      </c>
      <c r="F1127">
        <f>(MAX(E$2:E1127) - E1127)/MAX(E$2:E1127)</f>
        <v>0.15869538901559049</v>
      </c>
      <c r="G1127">
        <f t="shared" si="94"/>
        <v>0.44995117099999959</v>
      </c>
      <c r="H1127" t="str">
        <f t="shared" si="95"/>
        <v/>
      </c>
    </row>
    <row r="1128" spans="1:8" x14ac:dyDescent="0.3">
      <c r="A1128">
        <v>4</v>
      </c>
      <c r="B1128">
        <v>2011</v>
      </c>
      <c r="C1128">
        <v>300.75</v>
      </c>
      <c r="D1128">
        <v>0.60000610399999998</v>
      </c>
      <c r="E1128">
        <f t="shared" si="93"/>
        <v>1.6330797569156588</v>
      </c>
      <c r="F1128">
        <f>(MAX(E$2:E1128) - E1128)/MAX(E$2:E1128)</f>
        <v>0.15701863718180137</v>
      </c>
      <c r="G1128">
        <f t="shared" si="94"/>
        <v>1.0499572749999997</v>
      </c>
      <c r="H1128" t="str">
        <f t="shared" si="95"/>
        <v/>
      </c>
    </row>
    <row r="1129" spans="1:8" x14ac:dyDescent="0.3">
      <c r="A1129">
        <v>4</v>
      </c>
      <c r="B1129">
        <v>2011</v>
      </c>
      <c r="C1129">
        <v>301.75</v>
      </c>
      <c r="D1129">
        <v>2.1000061040000002</v>
      </c>
      <c r="E1129">
        <f t="shared" si="93"/>
        <v>1.6444336855996153</v>
      </c>
      <c r="F1129">
        <f>(MAX(E$2:E1129) - E1129)/MAX(E$2:E1129)</f>
        <v>0.15115783936417423</v>
      </c>
      <c r="G1129">
        <f t="shared" si="94"/>
        <v>3.1499633789999999</v>
      </c>
      <c r="H1129" t="str">
        <f t="shared" si="95"/>
        <v/>
      </c>
    </row>
    <row r="1130" spans="1:8" x14ac:dyDescent="0.3">
      <c r="A1130">
        <v>4</v>
      </c>
      <c r="B1130">
        <v>2011</v>
      </c>
      <c r="C1130">
        <v>300.64999999999998</v>
      </c>
      <c r="D1130">
        <v>0.64999389600000002</v>
      </c>
      <c r="E1130">
        <f t="shared" si="93"/>
        <v>1.6479853336493693</v>
      </c>
      <c r="F1130">
        <f>(MAX(E$2:E1130) - E1130)/MAX(E$2:E1130)</f>
        <v>0.14932450997499191</v>
      </c>
      <c r="G1130">
        <f t="shared" si="94"/>
        <v>3.7999572749999997</v>
      </c>
      <c r="H1130" t="str">
        <f t="shared" si="95"/>
        <v/>
      </c>
    </row>
    <row r="1131" spans="1:8" x14ac:dyDescent="0.3">
      <c r="A1131">
        <v>4</v>
      </c>
      <c r="B1131">
        <v>2011</v>
      </c>
      <c r="C1131">
        <v>299.5</v>
      </c>
      <c r="D1131">
        <v>-0.100006104</v>
      </c>
      <c r="E1131">
        <f t="shared" si="93"/>
        <v>1.647435604821073</v>
      </c>
      <c r="F1131">
        <f>(MAX(E$2:E1131) - E1131)/MAX(E$2:E1131)</f>
        <v>0.14960827514622452</v>
      </c>
      <c r="G1131">
        <f t="shared" si="94"/>
        <v>3.6999511709999995</v>
      </c>
      <c r="H1131" t="str">
        <f>IF(A1131=A1132, "", IF(-C1109*0.05 &gt; MIN(G1111:G1131), -C1109*0.05, ""))</f>
        <v/>
      </c>
    </row>
    <row r="1132" spans="1:8" x14ac:dyDescent="0.3">
      <c r="A1132">
        <v>5</v>
      </c>
      <c r="B1132">
        <v>2011</v>
      </c>
      <c r="C1132">
        <v>299.3</v>
      </c>
      <c r="D1132">
        <v>1.599975586</v>
      </c>
      <c r="E1132">
        <f t="shared" si="93"/>
        <v>1.6562335362960934</v>
      </c>
      <c r="F1132">
        <f>(MAX(E$2:E1132) - E1132)/MAX(E$2:E1132)</f>
        <v>0.145066860537791</v>
      </c>
      <c r="G1132">
        <f t="shared" si="94"/>
        <v>1.599975586</v>
      </c>
      <c r="H1132" t="str">
        <f t="shared" si="95"/>
        <v/>
      </c>
    </row>
    <row r="1133" spans="1:8" x14ac:dyDescent="0.3">
      <c r="A1133">
        <v>5</v>
      </c>
      <c r="B1133">
        <v>2011</v>
      </c>
      <c r="C1133">
        <v>302.89999999999998</v>
      </c>
      <c r="D1133">
        <v>0.39999389600000002</v>
      </c>
      <c r="E1133">
        <f t="shared" si="93"/>
        <v>1.6584184845349974</v>
      </c>
      <c r="F1133">
        <f>(MAX(E$2:E1133) - E1133)/MAX(E$2:E1133)</f>
        <v>0.14393900953338126</v>
      </c>
      <c r="G1133">
        <f t="shared" si="94"/>
        <v>1.999969482</v>
      </c>
      <c r="H1133" t="str">
        <f t="shared" si="95"/>
        <v/>
      </c>
    </row>
    <row r="1134" spans="1:8" x14ac:dyDescent="0.3">
      <c r="A1134">
        <v>5</v>
      </c>
      <c r="B1134">
        <v>2011</v>
      </c>
      <c r="C1134">
        <v>299</v>
      </c>
      <c r="D1134">
        <v>0.450012207</v>
      </c>
      <c r="E1134">
        <f t="shared" si="93"/>
        <v>1.6609120037784515</v>
      </c>
      <c r="F1134">
        <f>(MAX(E$2:E1134) - E1134)/MAX(E$2:E1134)</f>
        <v>0.14265187689876316</v>
      </c>
      <c r="G1134">
        <f t="shared" si="94"/>
        <v>2.4499816889999999</v>
      </c>
      <c r="H1134" t="str">
        <f t="shared" si="95"/>
        <v/>
      </c>
    </row>
    <row r="1135" spans="1:8" x14ac:dyDescent="0.3">
      <c r="A1135">
        <v>5</v>
      </c>
      <c r="B1135">
        <v>2011</v>
      </c>
      <c r="C1135">
        <v>299</v>
      </c>
      <c r="D1135">
        <v>2.4500122069999999</v>
      </c>
      <c r="E1135">
        <f t="shared" si="93"/>
        <v>1.6745079416691739</v>
      </c>
      <c r="F1135">
        <f>(MAX(E$2:E1135) - E1135)/MAX(E$2:E1135)</f>
        <v>0.13563377370853136</v>
      </c>
      <c r="G1135">
        <f t="shared" si="94"/>
        <v>4.8999938959999998</v>
      </c>
      <c r="H1135" t="str">
        <f t="shared" si="95"/>
        <v/>
      </c>
    </row>
    <row r="1136" spans="1:8" x14ac:dyDescent="0.3">
      <c r="A1136">
        <v>5</v>
      </c>
      <c r="B1136">
        <v>2011</v>
      </c>
      <c r="C1136">
        <v>292.3</v>
      </c>
      <c r="D1136">
        <v>4.25</v>
      </c>
      <c r="E1136">
        <f t="shared" si="93"/>
        <v>1.6988306994294953</v>
      </c>
      <c r="F1136">
        <f>(MAX(E$2:E1136) - E1136)/MAX(E$2:E1136)</f>
        <v>0.1230785807380318</v>
      </c>
      <c r="G1136">
        <f t="shared" si="94"/>
        <v>9.1499938959999998</v>
      </c>
      <c r="H1136" t="str">
        <f t="shared" si="95"/>
        <v/>
      </c>
    </row>
    <row r="1137" spans="1:8" x14ac:dyDescent="0.3">
      <c r="A1137">
        <v>5</v>
      </c>
      <c r="B1137">
        <v>2011</v>
      </c>
      <c r="C1137">
        <v>292.3</v>
      </c>
      <c r="D1137">
        <v>1.399993896</v>
      </c>
      <c r="E1137">
        <f t="shared" si="93"/>
        <v>1.7069592463228553</v>
      </c>
      <c r="F1137">
        <f>(MAX(E$2:E1137) - E1137)/MAX(E$2:E1137)</f>
        <v>0.1188826965450651</v>
      </c>
      <c r="G1137">
        <f t="shared" si="94"/>
        <v>10.549987792</v>
      </c>
      <c r="H1137" t="str">
        <f t="shared" si="95"/>
        <v/>
      </c>
    </row>
    <row r="1138" spans="1:8" x14ac:dyDescent="0.3">
      <c r="A1138">
        <v>5</v>
      </c>
      <c r="B1138">
        <v>2011</v>
      </c>
      <c r="C1138">
        <v>292.3</v>
      </c>
      <c r="D1138">
        <v>-3.3999938959999998</v>
      </c>
      <c r="E1138">
        <f t="shared" si="93"/>
        <v>1.6871239833491973</v>
      </c>
      <c r="F1138">
        <f>(MAX(E$2:E1138) - E1138)/MAX(E$2:E1138)</f>
        <v>0.12912148429721476</v>
      </c>
      <c r="G1138">
        <f t="shared" si="94"/>
        <v>7.1499938959999998</v>
      </c>
      <c r="H1138" t="str">
        <f t="shared" si="95"/>
        <v/>
      </c>
    </row>
    <row r="1139" spans="1:8" x14ac:dyDescent="0.3">
      <c r="A1139">
        <v>5</v>
      </c>
      <c r="B1139">
        <v>2011</v>
      </c>
      <c r="C1139">
        <v>291.39999999999998</v>
      </c>
      <c r="D1139">
        <v>-2.5</v>
      </c>
      <c r="E1139">
        <f t="shared" si="93"/>
        <v>1.672664161288749</v>
      </c>
      <c r="F1139">
        <f>(MAX(E$2:E1139) - E1139)/MAX(E$2:E1139)</f>
        <v>0.13658551687431744</v>
      </c>
      <c r="G1139">
        <f t="shared" si="94"/>
        <v>4.6499938959999998</v>
      </c>
      <c r="H1139" t="str">
        <f t="shared" si="95"/>
        <v/>
      </c>
    </row>
    <row r="1140" spans="1:8" x14ac:dyDescent="0.3">
      <c r="A1140">
        <v>5</v>
      </c>
      <c r="B1140">
        <v>2011</v>
      </c>
      <c r="C1140">
        <v>289.39999999999998</v>
      </c>
      <c r="D1140">
        <v>3.1499938959999998</v>
      </c>
      <c r="E1140">
        <f t="shared" si="93"/>
        <v>1.6908521813862589</v>
      </c>
      <c r="F1140">
        <f>(MAX(E$2:E1140) - E1140)/MAX(E$2:E1140)</f>
        <v>0.12719702136218089</v>
      </c>
      <c r="G1140">
        <f t="shared" si="94"/>
        <v>7.7999877919999996</v>
      </c>
      <c r="H1140" t="str">
        <f t="shared" si="95"/>
        <v/>
      </c>
    </row>
    <row r="1141" spans="1:8" x14ac:dyDescent="0.3">
      <c r="A1141">
        <v>5</v>
      </c>
      <c r="B1141">
        <v>2011</v>
      </c>
      <c r="C1141">
        <v>287.75</v>
      </c>
      <c r="D1141">
        <v>-2.0499877930000001</v>
      </c>
      <c r="E1141">
        <f t="shared" si="93"/>
        <v>1.6788182626885086</v>
      </c>
      <c r="F1141">
        <f>(MAX(E$2:E1141) - E1141)/MAX(E$2:E1141)</f>
        <v>0.13340882402577658</v>
      </c>
      <c r="G1141">
        <f t="shared" si="94"/>
        <v>5.7499999989999999</v>
      </c>
      <c r="H1141" t="str">
        <f t="shared" si="95"/>
        <v/>
      </c>
    </row>
    <row r="1142" spans="1:8" x14ac:dyDescent="0.3">
      <c r="A1142">
        <v>5</v>
      </c>
      <c r="B1142">
        <v>2011</v>
      </c>
      <c r="C1142">
        <v>284.25</v>
      </c>
      <c r="D1142">
        <v>1.9500122070000001</v>
      </c>
      <c r="E1142">
        <f t="shared" si="93"/>
        <v>1.6903237768115396</v>
      </c>
      <c r="F1142">
        <f>(MAX(E$2:E1142) - E1142)/MAX(E$2:E1142)</f>
        <v>0.1274697791418484</v>
      </c>
      <c r="G1142">
        <f t="shared" si="94"/>
        <v>7.7000122060000002</v>
      </c>
      <c r="H1142" t="str">
        <f t="shared" si="95"/>
        <v/>
      </c>
    </row>
    <row r="1143" spans="1:8" x14ac:dyDescent="0.3">
      <c r="A1143">
        <v>5</v>
      </c>
      <c r="B1143">
        <v>2011</v>
      </c>
      <c r="C1143">
        <v>283.2</v>
      </c>
      <c r="D1143">
        <v>0</v>
      </c>
      <c r="E1143">
        <f t="shared" si="93"/>
        <v>1.6903237768115396</v>
      </c>
      <c r="F1143">
        <f>(MAX(E$2:E1143) - E1143)/MAX(E$2:E1143)</f>
        <v>0.1274697791418484</v>
      </c>
      <c r="G1143">
        <f t="shared" si="94"/>
        <v>7.7000122060000002</v>
      </c>
      <c r="H1143" t="str">
        <f t="shared" si="95"/>
        <v/>
      </c>
    </row>
    <row r="1144" spans="1:8" x14ac:dyDescent="0.3">
      <c r="A1144">
        <v>5</v>
      </c>
      <c r="B1144">
        <v>2011</v>
      </c>
      <c r="C1144">
        <v>284.64999999999998</v>
      </c>
      <c r="D1144">
        <v>-0.85000610399999998</v>
      </c>
      <c r="E1144">
        <f t="shared" si="93"/>
        <v>1.6852812728856723</v>
      </c>
      <c r="F1144">
        <f>(MAX(E$2:E1144) - E1144)/MAX(E$2:E1144)</f>
        <v>0.13007267518133633</v>
      </c>
      <c r="G1144">
        <f t="shared" si="94"/>
        <v>6.850006102</v>
      </c>
      <c r="H1144" t="str">
        <f t="shared" si="95"/>
        <v/>
      </c>
    </row>
    <row r="1145" spans="1:8" x14ac:dyDescent="0.3">
      <c r="A1145">
        <v>5</v>
      </c>
      <c r="B1145">
        <v>2011</v>
      </c>
      <c r="C1145">
        <v>288.64999999999998</v>
      </c>
      <c r="D1145">
        <v>-0.60000610399999998</v>
      </c>
      <c r="E1145">
        <f t="shared" si="93"/>
        <v>1.6817816440215196</v>
      </c>
      <c r="F1145">
        <f>(MAX(E$2:E1145) - E1145)/MAX(E$2:E1145)</f>
        <v>0.13187915272584594</v>
      </c>
      <c r="G1145">
        <f t="shared" si="94"/>
        <v>6.2499999979999998</v>
      </c>
      <c r="H1145" t="str">
        <f t="shared" si="95"/>
        <v/>
      </c>
    </row>
    <row r="1146" spans="1:8" x14ac:dyDescent="0.3">
      <c r="A1146">
        <v>5</v>
      </c>
      <c r="B1146">
        <v>2011</v>
      </c>
      <c r="C1146">
        <v>283.89999999999998</v>
      </c>
      <c r="D1146">
        <v>0.14999389599999999</v>
      </c>
      <c r="E1146">
        <f t="shared" si="93"/>
        <v>1.6826692971529991</v>
      </c>
      <c r="F1146">
        <f>(MAX(E$2:E1146) - E1146)/MAX(E$2:E1146)</f>
        <v>0.13142095401061749</v>
      </c>
      <c r="G1146">
        <f t="shared" si="94"/>
        <v>6.3999938939999996</v>
      </c>
      <c r="H1146" t="str">
        <f t="shared" si="95"/>
        <v/>
      </c>
    </row>
    <row r="1147" spans="1:8" x14ac:dyDescent="0.3">
      <c r="A1147">
        <v>5</v>
      </c>
      <c r="B1147">
        <v>2011</v>
      </c>
      <c r="C1147">
        <v>283.5</v>
      </c>
      <c r="D1147">
        <v>1.7999877929999999</v>
      </c>
      <c r="E1147">
        <f t="shared" si="93"/>
        <v>1.6933421557432522</v>
      </c>
      <c r="F1147">
        <f>(MAX(E$2:E1147) - E1147)/MAX(E$2:E1147)</f>
        <v>0.1259117185666794</v>
      </c>
      <c r="G1147">
        <f t="shared" si="94"/>
        <v>8.1999816869999993</v>
      </c>
      <c r="H1147" t="str">
        <f t="shared" si="95"/>
        <v/>
      </c>
    </row>
    <row r="1148" spans="1:8" x14ac:dyDescent="0.3">
      <c r="A1148">
        <v>5</v>
      </c>
      <c r="B1148">
        <v>2011</v>
      </c>
      <c r="C1148">
        <v>277.39999999999998</v>
      </c>
      <c r="D1148">
        <v>-0.100006104</v>
      </c>
      <c r="E1148">
        <f t="shared" si="93"/>
        <v>1.6927322955875812</v>
      </c>
      <c r="F1148">
        <f>(MAX(E$2:E1148) - E1148)/MAX(E$2:E1148)</f>
        <v>0.12622652299859952</v>
      </c>
      <c r="G1148">
        <f t="shared" si="94"/>
        <v>8.0999755829999991</v>
      </c>
      <c r="H1148" t="str">
        <f t="shared" si="95"/>
        <v/>
      </c>
    </row>
    <row r="1149" spans="1:8" x14ac:dyDescent="0.3">
      <c r="A1149">
        <v>5</v>
      </c>
      <c r="B1149">
        <v>2011</v>
      </c>
      <c r="C1149">
        <v>279.55</v>
      </c>
      <c r="D1149">
        <v>-1.75</v>
      </c>
      <c r="E1149">
        <f t="shared" si="93"/>
        <v>1.6821462850858429</v>
      </c>
      <c r="F1149">
        <f>(MAX(E$2:E1149) - E1149)/MAX(E$2:E1149)</f>
        <v>0.13169092822545583</v>
      </c>
      <c r="G1149">
        <f t="shared" si="94"/>
        <v>6.3499755829999991</v>
      </c>
      <c r="H1149" t="str">
        <f t="shared" si="95"/>
        <v/>
      </c>
    </row>
    <row r="1150" spans="1:8" x14ac:dyDescent="0.3">
      <c r="A1150">
        <v>5</v>
      </c>
      <c r="B1150">
        <v>2011</v>
      </c>
      <c r="C1150">
        <v>277.75</v>
      </c>
      <c r="D1150">
        <v>-2.5499877930000001</v>
      </c>
      <c r="E1150">
        <f t="shared" si="93"/>
        <v>1.6667181553270087</v>
      </c>
      <c r="F1150">
        <f>(MAX(E$2:E1150) - E1150)/MAX(E$2:E1150)</f>
        <v>0.13965479269365624</v>
      </c>
      <c r="G1150">
        <f t="shared" si="94"/>
        <v>3.799987789999999</v>
      </c>
      <c r="H1150" t="str">
        <f t="shared" si="95"/>
        <v/>
      </c>
    </row>
    <row r="1151" spans="1:8" x14ac:dyDescent="0.3">
      <c r="A1151">
        <v>5</v>
      </c>
      <c r="B1151">
        <v>2011</v>
      </c>
      <c r="C1151">
        <v>282.05</v>
      </c>
      <c r="D1151">
        <v>-0.100006104</v>
      </c>
      <c r="E1151">
        <f t="shared" si="93"/>
        <v>1.6661277801907166</v>
      </c>
      <c r="F1151">
        <f>(MAX(E$2:E1151) - E1151)/MAX(E$2:E1151)</f>
        <v>0.13995953913047782</v>
      </c>
      <c r="G1151">
        <f t="shared" si="94"/>
        <v>3.6999816859999988</v>
      </c>
      <c r="H1151" t="str">
        <f t="shared" si="95"/>
        <v/>
      </c>
    </row>
    <row r="1152" spans="1:8" x14ac:dyDescent="0.3">
      <c r="A1152">
        <v>5</v>
      </c>
      <c r="B1152">
        <v>2011</v>
      </c>
      <c r="C1152">
        <v>286</v>
      </c>
      <c r="D1152">
        <v>1.649993896</v>
      </c>
      <c r="E1152">
        <f t="shared" si="93"/>
        <v>1.6757304080459732</v>
      </c>
      <c r="F1152">
        <f>(MAX(E$2:E1152) - E1152)/MAX(E$2:E1152)</f>
        <v>0.13500274734992904</v>
      </c>
      <c r="G1152">
        <f t="shared" si="94"/>
        <v>5.349975581999999</v>
      </c>
      <c r="H1152" t="str">
        <f t="shared" si="95"/>
        <v/>
      </c>
    </row>
    <row r="1153" spans="1:8" x14ac:dyDescent="0.3">
      <c r="A1153">
        <v>5</v>
      </c>
      <c r="B1153">
        <v>2011</v>
      </c>
      <c r="C1153">
        <v>284.10000000000002</v>
      </c>
      <c r="D1153">
        <v>-1</v>
      </c>
      <c r="E1153">
        <f t="shared" si="93"/>
        <v>1.6698379241401726</v>
      </c>
      <c r="F1153">
        <f>(MAX(E$2:E1153) - E1153)/MAX(E$2:E1153)</f>
        <v>0.13804439555618536</v>
      </c>
      <c r="G1153">
        <f t="shared" si="94"/>
        <v>4.349975581999999</v>
      </c>
      <c r="H1153" t="str">
        <f t="shared" si="95"/>
        <v/>
      </c>
    </row>
    <row r="1154" spans="1:8" x14ac:dyDescent="0.3">
      <c r="A1154">
        <v>6</v>
      </c>
      <c r="B1154">
        <v>2011</v>
      </c>
      <c r="C1154">
        <v>289.85000000000002</v>
      </c>
      <c r="D1154">
        <v>0.200012207</v>
      </c>
      <c r="E1154">
        <f t="shared" si="93"/>
        <v>1.6709890505178542</v>
      </c>
      <c r="F1154">
        <f>(MAX(E$2:E1154) - E1154)/MAX(E$2:E1154)</f>
        <v>0.13745019427573676</v>
      </c>
      <c r="G1154">
        <f t="shared" si="94"/>
        <v>0.200012207</v>
      </c>
      <c r="H1154" t="str">
        <f t="shared" si="95"/>
        <v/>
      </c>
    </row>
    <row r="1155" spans="1:8" x14ac:dyDescent="0.3">
      <c r="A1155">
        <v>6</v>
      </c>
      <c r="B1155">
        <v>2011</v>
      </c>
      <c r="C1155">
        <v>284.10000000000002</v>
      </c>
      <c r="D1155">
        <v>-6.2999877929999997</v>
      </c>
      <c r="E1155">
        <f t="shared" si="93"/>
        <v>1.6339715094763947</v>
      </c>
      <c r="F1155">
        <f>(MAX(E$2:E1155) - E1155)/MAX(E$2:E1155)</f>
        <v>0.15655832237735753</v>
      </c>
      <c r="G1155">
        <f t="shared" si="94"/>
        <v>-6.0999755859999993</v>
      </c>
      <c r="H1155" t="str">
        <f t="shared" si="95"/>
        <v/>
      </c>
    </row>
    <row r="1156" spans="1:8" x14ac:dyDescent="0.3">
      <c r="A1156">
        <v>6</v>
      </c>
      <c r="B1156">
        <v>2011</v>
      </c>
      <c r="C1156">
        <v>286.3</v>
      </c>
      <c r="D1156">
        <v>0.549987793</v>
      </c>
      <c r="E1156">
        <f t="shared" ref="E1156:E1219" si="96">(D1156/C1156*$G$2+1)*E1155*$H$2+(1-$H$2)*E1155</f>
        <v>1.6371072612051318</v>
      </c>
      <c r="F1156">
        <f>(MAX(E$2:E1156) - E1156)/MAX(E$2:E1156)</f>
        <v>0.1549396749998756</v>
      </c>
      <c r="G1156">
        <f t="shared" si="94"/>
        <v>-5.5499877929999997</v>
      </c>
      <c r="H1156" t="str">
        <f t="shared" si="95"/>
        <v/>
      </c>
    </row>
    <row r="1157" spans="1:8" x14ac:dyDescent="0.3">
      <c r="A1157">
        <v>6</v>
      </c>
      <c r="B1157">
        <v>2011</v>
      </c>
      <c r="C1157">
        <v>286.3</v>
      </c>
      <c r="D1157">
        <v>-9.9975586000000005E-2</v>
      </c>
      <c r="E1157">
        <f t="shared" si="96"/>
        <v>1.6365361571638253</v>
      </c>
      <c r="F1157">
        <f>(MAX(E$2:E1157) - E1157)/MAX(E$2:E1157)</f>
        <v>0.15523447386748318</v>
      </c>
      <c r="G1157">
        <f t="shared" ref="G1157:G1220" si="97">IF(A1157&lt;&gt;A1156, D1157, D1157+G1156)</f>
        <v>-5.6499633789999999</v>
      </c>
      <c r="H1157" t="str">
        <f t="shared" si="95"/>
        <v/>
      </c>
    </row>
    <row r="1158" spans="1:8" x14ac:dyDescent="0.3">
      <c r="A1158">
        <v>6</v>
      </c>
      <c r="B1158">
        <v>2011</v>
      </c>
      <c r="C1158">
        <v>283.2</v>
      </c>
      <c r="D1158">
        <v>-3</v>
      </c>
      <c r="E1158">
        <f t="shared" si="96"/>
        <v>1.6192173052463819</v>
      </c>
      <c r="F1158">
        <f>(MAX(E$2:E1158) - E1158)/MAX(E$2:E1158)</f>
        <v>0.16417431243322878</v>
      </c>
      <c r="G1158">
        <f t="shared" si="97"/>
        <v>-8.649963378999999</v>
      </c>
      <c r="H1158" t="str">
        <f t="shared" si="95"/>
        <v/>
      </c>
    </row>
    <row r="1159" spans="1:8" x14ac:dyDescent="0.3">
      <c r="A1159">
        <v>6</v>
      </c>
      <c r="B1159">
        <v>2011</v>
      </c>
      <c r="C1159">
        <v>284.35000000000002</v>
      </c>
      <c r="D1159">
        <v>-4.9987793000000003E-2</v>
      </c>
      <c r="E1159">
        <f t="shared" si="96"/>
        <v>1.6189329368328871</v>
      </c>
      <c r="F1159">
        <f>(MAX(E$2:E1159) - E1159)/MAX(E$2:E1159)</f>
        <v>0.16432110089945959</v>
      </c>
      <c r="G1159">
        <f t="shared" si="97"/>
        <v>-8.6999511719999987</v>
      </c>
      <c r="H1159" t="str">
        <f t="shared" si="95"/>
        <v/>
      </c>
    </row>
    <row r="1160" spans="1:8" x14ac:dyDescent="0.3">
      <c r="A1160">
        <v>6</v>
      </c>
      <c r="B1160">
        <v>2011</v>
      </c>
      <c r="C1160">
        <v>280.7</v>
      </c>
      <c r="D1160">
        <v>0.5</v>
      </c>
      <c r="E1160">
        <f t="shared" si="96"/>
        <v>1.621813795407693</v>
      </c>
      <c r="F1160">
        <f>(MAX(E$2:E1160) - E1160)/MAX(E$2:E1160)</f>
        <v>0.16283402711926467</v>
      </c>
      <c r="G1160">
        <f t="shared" si="97"/>
        <v>-8.1999511719999987</v>
      </c>
      <c r="H1160" t="str">
        <f t="shared" si="95"/>
        <v/>
      </c>
    </row>
    <row r="1161" spans="1:8" x14ac:dyDescent="0.3">
      <c r="A1161">
        <v>6</v>
      </c>
      <c r="B1161">
        <v>2011</v>
      </c>
      <c r="C1161">
        <v>281.3</v>
      </c>
      <c r="D1161">
        <v>1.5</v>
      </c>
      <c r="E1161">
        <f t="shared" si="96"/>
        <v>1.6304532834006484</v>
      </c>
      <c r="F1161">
        <f>(MAX(E$2:E1161) - E1161)/MAX(E$2:E1161)</f>
        <v>0.15837439963841948</v>
      </c>
      <c r="G1161">
        <f t="shared" si="97"/>
        <v>-6.6999511719999987</v>
      </c>
      <c r="H1161" t="str">
        <f t="shared" si="95"/>
        <v/>
      </c>
    </row>
    <row r="1162" spans="1:8" x14ac:dyDescent="0.3">
      <c r="A1162">
        <v>6</v>
      </c>
      <c r="B1162">
        <v>2011</v>
      </c>
      <c r="C1162">
        <v>274.05</v>
      </c>
      <c r="D1162">
        <v>-2</v>
      </c>
      <c r="E1162">
        <f t="shared" si="96"/>
        <v>1.6185662348320131</v>
      </c>
      <c r="F1162">
        <f>(MAX(E$2:E1162) - E1162)/MAX(E$2:E1162)</f>
        <v>0.16451038923711478</v>
      </c>
      <c r="G1162">
        <f t="shared" si="97"/>
        <v>-8.6999511719999987</v>
      </c>
      <c r="H1162" t="str">
        <f t="shared" si="95"/>
        <v/>
      </c>
    </row>
    <row r="1163" spans="1:8" x14ac:dyDescent="0.3">
      <c r="A1163">
        <v>6</v>
      </c>
      <c r="B1163">
        <v>2011</v>
      </c>
      <c r="C1163">
        <v>276.45</v>
      </c>
      <c r="D1163">
        <v>-1.1999816889999999</v>
      </c>
      <c r="E1163">
        <f t="shared" si="96"/>
        <v>1.6115475783140609</v>
      </c>
      <c r="F1163">
        <f>(MAX(E$2:E1163) - E1163)/MAX(E$2:E1163)</f>
        <v>0.16813335781020555</v>
      </c>
      <c r="G1163">
        <f t="shared" si="97"/>
        <v>-9.8999328609999981</v>
      </c>
      <c r="H1163" t="str">
        <f t="shared" si="95"/>
        <v/>
      </c>
    </row>
    <row r="1164" spans="1:8" x14ac:dyDescent="0.3">
      <c r="A1164">
        <v>6</v>
      </c>
      <c r="B1164">
        <v>2011</v>
      </c>
      <c r="C1164">
        <v>281.64999999999998</v>
      </c>
      <c r="D1164">
        <v>0.100006104</v>
      </c>
      <c r="E1164">
        <f t="shared" si="96"/>
        <v>1.6121192219502161</v>
      </c>
      <c r="F1164">
        <f>(MAX(E$2:E1164) - E1164)/MAX(E$2:E1164)</f>
        <v>0.16783828040849769</v>
      </c>
      <c r="G1164">
        <f t="shared" si="97"/>
        <v>-9.7999267569999979</v>
      </c>
      <c r="H1164" t="str">
        <f t="shared" si="95"/>
        <v/>
      </c>
    </row>
    <row r="1165" spans="1:8" x14ac:dyDescent="0.3">
      <c r="A1165">
        <v>6</v>
      </c>
      <c r="B1165">
        <v>2011</v>
      </c>
      <c r="C1165">
        <v>278.25</v>
      </c>
      <c r="D1165">
        <v>-3.2999877930000001</v>
      </c>
      <c r="E1165">
        <f t="shared" si="96"/>
        <v>1.5930189388251736</v>
      </c>
      <c r="F1165">
        <f>(MAX(E$2:E1165) - E1165)/MAX(E$2:E1165)</f>
        <v>0.17769767804708667</v>
      </c>
      <c r="G1165">
        <f t="shared" si="97"/>
        <v>-13.099914549999998</v>
      </c>
      <c r="H1165" t="str">
        <f t="shared" si="95"/>
        <v/>
      </c>
    </row>
    <row r="1166" spans="1:8" x14ac:dyDescent="0.3">
      <c r="A1166">
        <v>6</v>
      </c>
      <c r="B1166">
        <v>2011</v>
      </c>
      <c r="C1166">
        <v>277.3</v>
      </c>
      <c r="D1166">
        <v>1.4499816889999999</v>
      </c>
      <c r="E1166">
        <f t="shared" si="96"/>
        <v>1.6013403901170424</v>
      </c>
      <c r="F1166">
        <f>(MAX(E$2:E1166) - E1166)/MAX(E$2:E1166)</f>
        <v>0.17340221830549174</v>
      </c>
      <c r="G1166">
        <f t="shared" si="97"/>
        <v>-11.649932860999998</v>
      </c>
      <c r="H1166" t="str">
        <f t="shared" si="95"/>
        <v/>
      </c>
    </row>
    <row r="1167" spans="1:8" x14ac:dyDescent="0.3">
      <c r="A1167">
        <v>6</v>
      </c>
      <c r="B1167">
        <v>2011</v>
      </c>
      <c r="C1167">
        <v>273.8</v>
      </c>
      <c r="D1167">
        <v>0.5</v>
      </c>
      <c r="E1167">
        <f t="shared" si="96"/>
        <v>1.6042617543422559</v>
      </c>
      <c r="F1167">
        <f>(MAX(E$2:E1167) - E1167)/MAX(E$2:E1167)</f>
        <v>0.17189423586591396</v>
      </c>
      <c r="G1167">
        <f t="shared" si="97"/>
        <v>-11.149932860999998</v>
      </c>
      <c r="H1167" t="str">
        <f t="shared" si="95"/>
        <v/>
      </c>
    </row>
    <row r="1168" spans="1:8" x14ac:dyDescent="0.3">
      <c r="A1168">
        <v>6</v>
      </c>
      <c r="B1168">
        <v>2011</v>
      </c>
      <c r="C1168">
        <v>274.5</v>
      </c>
      <c r="D1168">
        <v>-3.0499877930000001</v>
      </c>
      <c r="E1168">
        <f t="shared" si="96"/>
        <v>1.586454520139148</v>
      </c>
      <c r="F1168">
        <f>(MAX(E$2:E1168) - E1168)/MAX(E$2:E1168)</f>
        <v>0.18108617305881003</v>
      </c>
      <c r="G1168">
        <f t="shared" si="97"/>
        <v>-14.199920653999998</v>
      </c>
      <c r="H1168" t="str">
        <f t="shared" si="95"/>
        <v/>
      </c>
    </row>
    <row r="1169" spans="1:8" x14ac:dyDescent="0.3">
      <c r="A1169">
        <v>6</v>
      </c>
      <c r="B1169">
        <v>2011</v>
      </c>
      <c r="C1169">
        <v>278.60000000000002</v>
      </c>
      <c r="D1169">
        <v>2.7000122069999999</v>
      </c>
      <c r="E1169">
        <f t="shared" si="96"/>
        <v>1.6018140431960604</v>
      </c>
      <c r="F1169">
        <f>(MAX(E$2:E1169) - E1169)/MAX(E$2:E1169)</f>
        <v>0.17315772276486507</v>
      </c>
      <c r="G1169">
        <f t="shared" si="97"/>
        <v>-11.499908446999997</v>
      </c>
      <c r="H1169" t="str">
        <f t="shared" si="95"/>
        <v/>
      </c>
    </row>
    <row r="1170" spans="1:8" x14ac:dyDescent="0.3">
      <c r="A1170">
        <v>6</v>
      </c>
      <c r="B1170">
        <v>2011</v>
      </c>
      <c r="C1170">
        <v>276.60000000000002</v>
      </c>
      <c r="D1170">
        <v>-1.850006104</v>
      </c>
      <c r="E1170">
        <f t="shared" si="96"/>
        <v>1.5911112145929214</v>
      </c>
      <c r="F1170">
        <f>(MAX(E$2:E1170) - E1170)/MAX(E$2:E1170)</f>
        <v>0.17868242846504703</v>
      </c>
      <c r="G1170">
        <f t="shared" si="97"/>
        <v>-13.349914550999998</v>
      </c>
      <c r="H1170" t="str">
        <f t="shared" si="95"/>
        <v/>
      </c>
    </row>
    <row r="1171" spans="1:8" x14ac:dyDescent="0.3">
      <c r="A1171">
        <v>6</v>
      </c>
      <c r="B1171">
        <v>2011</v>
      </c>
      <c r="C1171">
        <v>277.89999999999998</v>
      </c>
      <c r="D1171">
        <v>-1.5</v>
      </c>
      <c r="E1171">
        <f t="shared" si="96"/>
        <v>1.5825315810734268</v>
      </c>
      <c r="F1171">
        <f>(MAX(E$2:E1171) - E1171)/MAX(E$2:E1171)</f>
        <v>0.18311115959475249</v>
      </c>
      <c r="G1171">
        <f t="shared" si="97"/>
        <v>-14.849914550999998</v>
      </c>
      <c r="H1171" t="str">
        <f t="shared" si="95"/>
        <v/>
      </c>
    </row>
    <row r="1172" spans="1:8" x14ac:dyDescent="0.3">
      <c r="A1172">
        <v>6</v>
      </c>
      <c r="B1172">
        <v>2011</v>
      </c>
      <c r="C1172">
        <v>280.05</v>
      </c>
      <c r="D1172">
        <v>-2</v>
      </c>
      <c r="E1172">
        <f t="shared" si="96"/>
        <v>1.5712411040193839</v>
      </c>
      <c r="F1172">
        <f>(MAX(E$2:E1172) - E1172)/MAX(E$2:E1172)</f>
        <v>0.18893920424081462</v>
      </c>
      <c r="G1172">
        <f t="shared" si="97"/>
        <v>-16.849914550999998</v>
      </c>
      <c r="H1172" t="str">
        <f t="shared" si="95"/>
        <v/>
      </c>
    </row>
    <row r="1173" spans="1:8" x14ac:dyDescent="0.3">
      <c r="A1173">
        <v>6</v>
      </c>
      <c r="B1173">
        <v>2011</v>
      </c>
      <c r="C1173">
        <v>281.2</v>
      </c>
      <c r="D1173">
        <v>-2.5</v>
      </c>
      <c r="E1173">
        <f t="shared" si="96"/>
        <v>1.5572860021086854</v>
      </c>
      <c r="F1173">
        <f>(MAX(E$2:E1173) - E1173)/MAX(E$2:E1173)</f>
        <v>0.19614270472946527</v>
      </c>
      <c r="G1173">
        <f t="shared" si="97"/>
        <v>-19.349914550999998</v>
      </c>
      <c r="H1173" t="str">
        <f t="shared" si="95"/>
        <v/>
      </c>
    </row>
    <row r="1174" spans="1:8" x14ac:dyDescent="0.3">
      <c r="A1174">
        <v>6</v>
      </c>
      <c r="B1174">
        <v>2011</v>
      </c>
      <c r="C1174">
        <v>282.8</v>
      </c>
      <c r="D1174">
        <v>-4.25</v>
      </c>
      <c r="E1174">
        <f t="shared" si="96"/>
        <v>1.533906062068187</v>
      </c>
      <c r="F1174">
        <f>(MAX(E$2:E1174) - E1174)/MAX(E$2:E1174)</f>
        <v>0.20821122351091811</v>
      </c>
      <c r="G1174">
        <f t="shared" si="97"/>
        <v>-23.599914550999998</v>
      </c>
      <c r="H1174" t="str">
        <f t="shared" si="95"/>
        <v/>
      </c>
    </row>
    <row r="1175" spans="1:8" x14ac:dyDescent="0.3">
      <c r="A1175">
        <v>6</v>
      </c>
      <c r="B1175">
        <v>2011</v>
      </c>
      <c r="C1175">
        <v>283.10000000000002</v>
      </c>
      <c r="D1175">
        <v>-1.25</v>
      </c>
      <c r="E1175">
        <f t="shared" si="96"/>
        <v>1.5271400246432218</v>
      </c>
      <c r="F1175">
        <f>(MAX(E$2:E1175) - E1175)/MAX(E$2:E1175)</f>
        <v>0.21170379233691861</v>
      </c>
      <c r="G1175">
        <f t="shared" si="97"/>
        <v>-24.849914550999998</v>
      </c>
      <c r="H1175">
        <f t="shared" si="95"/>
        <v>-14.205000000000002</v>
      </c>
    </row>
    <row r="1176" spans="1:8" x14ac:dyDescent="0.3">
      <c r="A1176">
        <v>7</v>
      </c>
      <c r="B1176">
        <v>2011</v>
      </c>
      <c r="C1176">
        <v>285.95</v>
      </c>
      <c r="D1176">
        <v>3.25</v>
      </c>
      <c r="E1176">
        <f t="shared" si="96"/>
        <v>1.5444795660840693</v>
      </c>
      <c r="F1176">
        <f>(MAX(E$2:E1176) - E1176)/MAX(E$2:E1176)</f>
        <v>0.20275327402172333</v>
      </c>
      <c r="G1176">
        <f t="shared" si="97"/>
        <v>3.25</v>
      </c>
      <c r="H1176" t="str">
        <f t="shared" si="95"/>
        <v/>
      </c>
    </row>
    <row r="1177" spans="1:8" x14ac:dyDescent="0.3">
      <c r="A1177">
        <v>7</v>
      </c>
      <c r="B1177">
        <v>2011</v>
      </c>
      <c r="C1177">
        <v>289.3</v>
      </c>
      <c r="D1177">
        <v>-2.7999877930000001</v>
      </c>
      <c r="E1177">
        <f t="shared" si="96"/>
        <v>1.5295462808865521</v>
      </c>
      <c r="F1177">
        <f>(MAX(E$2:E1177) - E1177)/MAX(E$2:E1177)</f>
        <v>0.21046170409309434</v>
      </c>
      <c r="G1177">
        <f t="shared" si="97"/>
        <v>0.45001220699999989</v>
      </c>
      <c r="H1177" t="str">
        <f t="shared" ref="H1177:H1240" si="98">IF(A1177=A1178, "", IF(-C1155*0.05 &gt; MIN(G1156:G1177), -C1155*0.05, ""))</f>
        <v/>
      </c>
    </row>
    <row r="1178" spans="1:8" x14ac:dyDescent="0.3">
      <c r="A1178">
        <v>7</v>
      </c>
      <c r="B1178">
        <v>2011</v>
      </c>
      <c r="C1178">
        <v>289.7</v>
      </c>
      <c r="D1178">
        <v>0.299987793</v>
      </c>
      <c r="E1178">
        <f t="shared" si="96"/>
        <v>1.5311285603752693</v>
      </c>
      <c r="F1178">
        <f>(MAX(E$2:E1178) - E1178)/MAX(E$2:E1178)</f>
        <v>0.20964494538053929</v>
      </c>
      <c r="G1178">
        <f t="shared" si="97"/>
        <v>0.74999999999999989</v>
      </c>
      <c r="H1178" t="str">
        <f t="shared" si="98"/>
        <v/>
      </c>
    </row>
    <row r="1179" spans="1:8" x14ac:dyDescent="0.3">
      <c r="A1179">
        <v>7</v>
      </c>
      <c r="B1179">
        <v>2011</v>
      </c>
      <c r="C1179">
        <v>291.25</v>
      </c>
      <c r="D1179">
        <v>-0.700012207</v>
      </c>
      <c r="E1179">
        <f t="shared" si="96"/>
        <v>1.5274522105930675</v>
      </c>
      <c r="F1179">
        <f>(MAX(E$2:E1179) - E1179)/MAX(E$2:E1179)</f>
        <v>0.21154264470384124</v>
      </c>
      <c r="G1179">
        <f t="shared" si="97"/>
        <v>4.9987792999999892E-2</v>
      </c>
      <c r="H1179" t="str">
        <f t="shared" si="98"/>
        <v/>
      </c>
    </row>
    <row r="1180" spans="1:8" x14ac:dyDescent="0.3">
      <c r="A1180">
        <v>7</v>
      </c>
      <c r="B1180">
        <v>2011</v>
      </c>
      <c r="C1180">
        <v>292.64999999999998</v>
      </c>
      <c r="D1180">
        <v>0.39999389600000002</v>
      </c>
      <c r="E1180">
        <f t="shared" si="96"/>
        <v>1.5295378439062683</v>
      </c>
      <c r="F1180">
        <f>(MAX(E$2:E1180) - E1180)/MAX(E$2:E1180)</f>
        <v>0.2104660591878823</v>
      </c>
      <c r="G1180">
        <f t="shared" si="97"/>
        <v>0.44998168899999991</v>
      </c>
      <c r="H1180" t="str">
        <f t="shared" si="98"/>
        <v/>
      </c>
    </row>
    <row r="1181" spans="1:8" x14ac:dyDescent="0.3">
      <c r="A1181">
        <v>7</v>
      </c>
      <c r="B1181">
        <v>2011</v>
      </c>
      <c r="C1181">
        <v>295.3</v>
      </c>
      <c r="D1181">
        <v>1.2999877929999999</v>
      </c>
      <c r="E1181">
        <f t="shared" si="96"/>
        <v>1.5362645358991016</v>
      </c>
      <c r="F1181">
        <f>(MAX(E$2:E1181) - E1181)/MAX(E$2:E1181)</f>
        <v>0.20699380012682672</v>
      </c>
      <c r="G1181">
        <f t="shared" si="97"/>
        <v>1.7499694819999998</v>
      </c>
      <c r="H1181" t="str">
        <f t="shared" si="98"/>
        <v/>
      </c>
    </row>
    <row r="1182" spans="1:8" x14ac:dyDescent="0.3">
      <c r="A1182">
        <v>7</v>
      </c>
      <c r="B1182">
        <v>2011</v>
      </c>
      <c r="C1182">
        <v>292.35000000000002</v>
      </c>
      <c r="D1182">
        <v>2</v>
      </c>
      <c r="E1182">
        <f t="shared" si="96"/>
        <v>1.5467637886534249</v>
      </c>
      <c r="F1182">
        <f>(MAX(E$2:E1182) - E1182)/MAX(E$2:E1182)</f>
        <v>0.20157417848377351</v>
      </c>
      <c r="G1182">
        <f t="shared" si="97"/>
        <v>3.749969482</v>
      </c>
      <c r="H1182" t="str">
        <f t="shared" si="98"/>
        <v/>
      </c>
    </row>
    <row r="1183" spans="1:8" x14ac:dyDescent="0.3">
      <c r="A1183">
        <v>7</v>
      </c>
      <c r="B1183">
        <v>2011</v>
      </c>
      <c r="C1183">
        <v>287.10000000000002</v>
      </c>
      <c r="D1183">
        <v>-3.4499816889999999</v>
      </c>
      <c r="E1183">
        <f t="shared" si="96"/>
        <v>1.5281954485582856</v>
      </c>
      <c r="F1183">
        <f>(MAX(E$2:E1183) - E1183)/MAX(E$2:E1183)</f>
        <v>0.21115899182334683</v>
      </c>
      <c r="G1183">
        <f t="shared" si="97"/>
        <v>0.29998779300000011</v>
      </c>
      <c r="H1183" t="str">
        <f t="shared" si="98"/>
        <v/>
      </c>
    </row>
    <row r="1184" spans="1:8" x14ac:dyDescent="0.3">
      <c r="A1184">
        <v>7</v>
      </c>
      <c r="B1184">
        <v>2011</v>
      </c>
      <c r="C1184">
        <v>284.8</v>
      </c>
      <c r="D1184">
        <v>1.649993896</v>
      </c>
      <c r="E1184">
        <f t="shared" si="96"/>
        <v>1.5370402226062283</v>
      </c>
      <c r="F1184">
        <f>(MAX(E$2:E1184) - E1184)/MAX(E$2:E1184)</f>
        <v>0.20659339749203526</v>
      </c>
      <c r="G1184">
        <f t="shared" si="97"/>
        <v>1.9499816890000001</v>
      </c>
      <c r="H1184" t="str">
        <f t="shared" si="98"/>
        <v/>
      </c>
    </row>
    <row r="1185" spans="1:8" x14ac:dyDescent="0.3">
      <c r="A1185">
        <v>7</v>
      </c>
      <c r="B1185">
        <v>2011</v>
      </c>
      <c r="C1185">
        <v>284.05</v>
      </c>
      <c r="D1185">
        <v>-1.400024414</v>
      </c>
      <c r="E1185">
        <f t="shared" si="96"/>
        <v>1.5294720411483449</v>
      </c>
      <c r="F1185">
        <f>(MAX(E$2:E1185) - E1185)/MAX(E$2:E1185)</f>
        <v>0.21050002599098339</v>
      </c>
      <c r="G1185">
        <f t="shared" si="97"/>
        <v>0.54995727500000013</v>
      </c>
      <c r="H1185" t="str">
        <f t="shared" si="98"/>
        <v/>
      </c>
    </row>
    <row r="1186" spans="1:8" x14ac:dyDescent="0.3">
      <c r="A1186">
        <v>7</v>
      </c>
      <c r="B1186">
        <v>2011</v>
      </c>
      <c r="C1186">
        <v>284.05</v>
      </c>
      <c r="D1186">
        <v>-0.950012207</v>
      </c>
      <c r="E1186">
        <f t="shared" si="96"/>
        <v>1.5243617996688632</v>
      </c>
      <c r="F1186">
        <f>(MAX(E$2:E1186) - E1186)/MAX(E$2:E1186)</f>
        <v>0.21313788755803853</v>
      </c>
      <c r="G1186">
        <f t="shared" si="97"/>
        <v>-0.40005493199999986</v>
      </c>
      <c r="H1186" t="str">
        <f t="shared" si="98"/>
        <v/>
      </c>
    </row>
    <row r="1187" spans="1:8" x14ac:dyDescent="0.3">
      <c r="A1187">
        <v>7</v>
      </c>
      <c r="B1187">
        <v>2011</v>
      </c>
      <c r="C1187">
        <v>286.55</v>
      </c>
      <c r="D1187">
        <v>-0.25</v>
      </c>
      <c r="E1187">
        <f t="shared" si="96"/>
        <v>1.5230332030558207</v>
      </c>
      <c r="F1187">
        <f>(MAX(E$2:E1187) - E1187)/MAX(E$2:E1187)</f>
        <v>0.21382369740826501</v>
      </c>
      <c r="G1187">
        <f t="shared" si="97"/>
        <v>-0.65005493199999986</v>
      </c>
      <c r="H1187" t="str">
        <f t="shared" si="98"/>
        <v/>
      </c>
    </row>
    <row r="1188" spans="1:8" x14ac:dyDescent="0.3">
      <c r="A1188">
        <v>7</v>
      </c>
      <c r="B1188">
        <v>2011</v>
      </c>
      <c r="C1188">
        <v>283.25</v>
      </c>
      <c r="D1188">
        <v>0.200012207</v>
      </c>
      <c r="E1188">
        <f t="shared" si="96"/>
        <v>1.5241075917832529</v>
      </c>
      <c r="F1188">
        <f>(MAX(E$2:E1188) - E1188)/MAX(E$2:E1188)</f>
        <v>0.21326910742586397</v>
      </c>
      <c r="G1188">
        <f t="shared" si="97"/>
        <v>-0.45004272499999987</v>
      </c>
      <c r="H1188" t="str">
        <f t="shared" si="98"/>
        <v/>
      </c>
    </row>
    <row r="1189" spans="1:8" x14ac:dyDescent="0.3">
      <c r="A1189">
        <v>7</v>
      </c>
      <c r="B1189">
        <v>2011</v>
      </c>
      <c r="C1189">
        <v>287.10000000000002</v>
      </c>
      <c r="D1189">
        <v>-4</v>
      </c>
      <c r="E1189">
        <f t="shared" si="96"/>
        <v>1.5028943074336678</v>
      </c>
      <c r="F1189">
        <f>(MAX(E$2:E1189) - E1189)/MAX(E$2:E1189)</f>
        <v>0.22421921765479552</v>
      </c>
      <c r="G1189">
        <f t="shared" si="97"/>
        <v>-4.4500427249999994</v>
      </c>
      <c r="H1189" t="str">
        <f t="shared" si="98"/>
        <v/>
      </c>
    </row>
    <row r="1190" spans="1:8" x14ac:dyDescent="0.3">
      <c r="A1190">
        <v>7</v>
      </c>
      <c r="B1190">
        <v>2011</v>
      </c>
      <c r="C1190">
        <v>288.3</v>
      </c>
      <c r="D1190">
        <v>0</v>
      </c>
      <c r="E1190">
        <f t="shared" si="96"/>
        <v>1.5028943074336678</v>
      </c>
      <c r="F1190">
        <f>(MAX(E$2:E1190) - E1190)/MAX(E$2:E1190)</f>
        <v>0.22421921765479552</v>
      </c>
      <c r="G1190">
        <f t="shared" si="97"/>
        <v>-4.4500427249999994</v>
      </c>
      <c r="H1190" t="str">
        <f t="shared" si="98"/>
        <v/>
      </c>
    </row>
    <row r="1191" spans="1:8" x14ac:dyDescent="0.3">
      <c r="A1191">
        <v>7</v>
      </c>
      <c r="B1191">
        <v>2011</v>
      </c>
      <c r="C1191">
        <v>289.25</v>
      </c>
      <c r="D1191">
        <v>-2.2000122069999999</v>
      </c>
      <c r="E1191">
        <f t="shared" si="96"/>
        <v>1.4914748452509099</v>
      </c>
      <c r="F1191">
        <f>(MAX(E$2:E1191) - E1191)/MAX(E$2:E1191)</f>
        <v>0.23011384328634044</v>
      </c>
      <c r="G1191">
        <f t="shared" si="97"/>
        <v>-6.6500549319999998</v>
      </c>
      <c r="H1191" t="str">
        <f t="shared" si="98"/>
        <v/>
      </c>
    </row>
    <row r="1192" spans="1:8" x14ac:dyDescent="0.3">
      <c r="A1192">
        <v>7</v>
      </c>
      <c r="B1192">
        <v>2011</v>
      </c>
      <c r="C1192">
        <v>288.10000000000002</v>
      </c>
      <c r="D1192">
        <v>-2.1000061040000002</v>
      </c>
      <c r="E1192">
        <f t="shared" si="96"/>
        <v>1.4806141226798915</v>
      </c>
      <c r="F1192">
        <f>(MAX(E$2:E1192) - E1192)/MAX(E$2:E1192)</f>
        <v>0.23572005245973618</v>
      </c>
      <c r="G1192">
        <f t="shared" si="97"/>
        <v>-8.750061036</v>
      </c>
      <c r="H1192" t="str">
        <f t="shared" si="98"/>
        <v/>
      </c>
    </row>
    <row r="1193" spans="1:8" x14ac:dyDescent="0.3">
      <c r="A1193">
        <v>7</v>
      </c>
      <c r="B1193">
        <v>2011</v>
      </c>
      <c r="C1193">
        <v>288.45</v>
      </c>
      <c r="D1193">
        <v>0.950012207</v>
      </c>
      <c r="E1193">
        <f t="shared" si="96"/>
        <v>1.4854856598229391</v>
      </c>
      <c r="F1193">
        <f>(MAX(E$2:E1193) - E1193)/MAX(E$2:E1193)</f>
        <v>0.2332054079652004</v>
      </c>
      <c r="G1193">
        <f t="shared" si="97"/>
        <v>-7.8000488289999996</v>
      </c>
      <c r="H1193" t="str">
        <f t="shared" si="98"/>
        <v/>
      </c>
    </row>
    <row r="1194" spans="1:8" x14ac:dyDescent="0.3">
      <c r="A1194">
        <v>7</v>
      </c>
      <c r="B1194">
        <v>2011</v>
      </c>
      <c r="C1194">
        <v>287.60000000000002</v>
      </c>
      <c r="D1194">
        <v>1.600006104</v>
      </c>
      <c r="E1194">
        <f t="shared" si="96"/>
        <v>1.4937416032756443</v>
      </c>
      <c r="F1194">
        <f>(MAX(E$2:E1194) - E1194)/MAX(E$2:E1194)</f>
        <v>0.22894376279224463</v>
      </c>
      <c r="G1194">
        <f t="shared" si="97"/>
        <v>-6.2000427249999994</v>
      </c>
      <c r="H1194" t="str">
        <f t="shared" si="98"/>
        <v/>
      </c>
    </row>
    <row r="1195" spans="1:8" x14ac:dyDescent="0.3">
      <c r="A1195">
        <v>7</v>
      </c>
      <c r="B1195">
        <v>2011</v>
      </c>
      <c r="C1195">
        <v>284.39999999999998</v>
      </c>
      <c r="D1195">
        <v>5.5500183109999996</v>
      </c>
      <c r="E1195">
        <f t="shared" si="96"/>
        <v>1.5228625700718195</v>
      </c>
      <c r="F1195">
        <f>(MAX(E$2:E1195) - E1195)/MAX(E$2:E1195)</f>
        <v>0.21391177664921202</v>
      </c>
      <c r="G1195">
        <f t="shared" si="97"/>
        <v>-0.65002441399999977</v>
      </c>
      <c r="H1195" t="str">
        <f t="shared" si="98"/>
        <v/>
      </c>
    </row>
    <row r="1196" spans="1:8" x14ac:dyDescent="0.3">
      <c r="A1196">
        <v>7</v>
      </c>
      <c r="B1196">
        <v>2011</v>
      </c>
      <c r="C1196">
        <v>287.89999999999998</v>
      </c>
      <c r="D1196">
        <v>-0.19998168899999999</v>
      </c>
      <c r="E1196">
        <f t="shared" si="96"/>
        <v>1.5218058139611945</v>
      </c>
      <c r="F1196">
        <f>(MAX(E$2:E1196) - E1196)/MAX(E$2:E1196)</f>
        <v>0.21445726483037933</v>
      </c>
      <c r="G1196">
        <f t="shared" si="97"/>
        <v>-0.85000610299999979</v>
      </c>
      <c r="H1196">
        <f t="shared" si="98"/>
        <v>-14.14</v>
      </c>
    </row>
    <row r="1197" spans="1:8" x14ac:dyDescent="0.3">
      <c r="A1197">
        <v>8</v>
      </c>
      <c r="B1197">
        <v>2011</v>
      </c>
      <c r="C1197">
        <v>287.7</v>
      </c>
      <c r="D1197">
        <v>3.4500122069999999</v>
      </c>
      <c r="E1197">
        <f t="shared" si="96"/>
        <v>1.5400366043199529</v>
      </c>
      <c r="F1197">
        <f>(MAX(E$2:E1197) - E1197)/MAX(E$2:E1197)</f>
        <v>0.20504669168672318</v>
      </c>
      <c r="G1197">
        <f t="shared" si="97"/>
        <v>3.4500122069999999</v>
      </c>
      <c r="H1197" t="str">
        <f t="shared" si="98"/>
        <v/>
      </c>
    </row>
    <row r="1198" spans="1:8" x14ac:dyDescent="0.3">
      <c r="A1198">
        <v>8</v>
      </c>
      <c r="B1198">
        <v>2011</v>
      </c>
      <c r="C1198">
        <v>286.55</v>
      </c>
      <c r="D1198">
        <v>3.1500244140000002</v>
      </c>
      <c r="E1198">
        <f t="shared" si="96"/>
        <v>1.5569491911256044</v>
      </c>
      <c r="F1198">
        <f>(MAX(E$2:E1198) - E1198)/MAX(E$2:E1198)</f>
        <v>0.19631656358744659</v>
      </c>
      <c r="G1198">
        <f t="shared" si="97"/>
        <v>6.6000366210000001</v>
      </c>
      <c r="H1198" t="str">
        <f t="shared" si="98"/>
        <v/>
      </c>
    </row>
    <row r="1199" spans="1:8" x14ac:dyDescent="0.3">
      <c r="A1199">
        <v>8</v>
      </c>
      <c r="B1199">
        <v>2011</v>
      </c>
      <c r="C1199">
        <v>277.35000000000002</v>
      </c>
      <c r="D1199">
        <v>-4.6000061040000002</v>
      </c>
      <c r="E1199">
        <f t="shared" si="96"/>
        <v>1.5311521339523113</v>
      </c>
      <c r="F1199">
        <f>(MAX(E$2:E1199) - E1199)/MAX(E$2:E1199)</f>
        <v>0.20963277690804602</v>
      </c>
      <c r="G1199">
        <f t="shared" si="97"/>
        <v>2.0000305169999999</v>
      </c>
      <c r="H1199" t="str">
        <f t="shared" si="98"/>
        <v/>
      </c>
    </row>
    <row r="1200" spans="1:8" x14ac:dyDescent="0.3">
      <c r="A1200">
        <v>8</v>
      </c>
      <c r="B1200">
        <v>2011</v>
      </c>
      <c r="C1200">
        <v>274.8</v>
      </c>
      <c r="D1200">
        <v>1.4499816889999999</v>
      </c>
      <c r="E1200">
        <f t="shared" si="96"/>
        <v>1.5392231762184931</v>
      </c>
      <c r="F1200">
        <f>(MAX(E$2:E1200) - E1200)/MAX(E$2:E1200)</f>
        <v>0.20546657609629926</v>
      </c>
      <c r="G1200">
        <f t="shared" si="97"/>
        <v>3.4500122059999998</v>
      </c>
      <c r="H1200" t="str">
        <f t="shared" si="98"/>
        <v/>
      </c>
    </row>
    <row r="1201" spans="1:8" x14ac:dyDescent="0.3">
      <c r="A1201">
        <v>8</v>
      </c>
      <c r="B1201">
        <v>2011</v>
      </c>
      <c r="C1201">
        <v>258.60000000000002</v>
      </c>
      <c r="D1201">
        <v>-9.0499877929999997</v>
      </c>
      <c r="E1201">
        <f t="shared" si="96"/>
        <v>1.4854102566340979</v>
      </c>
      <c r="F1201">
        <f>(MAX(E$2:E1201) - E1201)/MAX(E$2:E1201)</f>
        <v>0.23324433042604231</v>
      </c>
      <c r="G1201">
        <f t="shared" si="97"/>
        <v>-5.5999755869999994</v>
      </c>
      <c r="H1201" t="str">
        <f t="shared" si="98"/>
        <v/>
      </c>
    </row>
    <row r="1202" spans="1:8" x14ac:dyDescent="0.3">
      <c r="A1202">
        <v>8</v>
      </c>
      <c r="B1202">
        <v>2011</v>
      </c>
      <c r="C1202">
        <v>256.05</v>
      </c>
      <c r="D1202">
        <v>-1.5500030520000001</v>
      </c>
      <c r="E1202">
        <f t="shared" si="96"/>
        <v>1.4764272922098693</v>
      </c>
      <c r="F1202">
        <f>(MAX(E$2:E1202) - E1202)/MAX(E$2:E1202)</f>
        <v>0.23788125741042021</v>
      </c>
      <c r="G1202">
        <f t="shared" si="97"/>
        <v>-7.1499786389999995</v>
      </c>
      <c r="H1202" t="str">
        <f t="shared" si="98"/>
        <v/>
      </c>
    </row>
    <row r="1203" spans="1:8" x14ac:dyDescent="0.3">
      <c r="A1203">
        <v>8</v>
      </c>
      <c r="B1203">
        <v>2011</v>
      </c>
      <c r="C1203">
        <v>240.45</v>
      </c>
      <c r="D1203">
        <v>-7.4000091550000002</v>
      </c>
      <c r="E1203">
        <f t="shared" si="96"/>
        <v>1.4310346953973683</v>
      </c>
      <c r="F1203">
        <f>(MAX(E$2:E1203) - E1203)/MAX(E$2:E1203)</f>
        <v>0.2613125154128641</v>
      </c>
      <c r="G1203">
        <f t="shared" si="97"/>
        <v>-14.549987794</v>
      </c>
      <c r="H1203" t="str">
        <f t="shared" si="98"/>
        <v/>
      </c>
    </row>
    <row r="1204" spans="1:8" x14ac:dyDescent="0.3">
      <c r="A1204">
        <v>8</v>
      </c>
      <c r="B1204">
        <v>2011</v>
      </c>
      <c r="C1204">
        <v>248.15</v>
      </c>
      <c r="D1204">
        <v>9.75</v>
      </c>
      <c r="E1204">
        <f t="shared" si="96"/>
        <v>1.4872048976614995</v>
      </c>
      <c r="F1204">
        <f>(MAX(E$2:E1204) - E1204)/MAX(E$2:E1204)</f>
        <v>0.23231795256075924</v>
      </c>
      <c r="G1204">
        <f t="shared" si="97"/>
        <v>-4.7999877939999998</v>
      </c>
      <c r="H1204" t="str">
        <f t="shared" si="98"/>
        <v/>
      </c>
    </row>
    <row r="1205" spans="1:8" x14ac:dyDescent="0.3">
      <c r="A1205">
        <v>8</v>
      </c>
      <c r="B1205">
        <v>2011</v>
      </c>
      <c r="C1205">
        <v>229.15</v>
      </c>
      <c r="D1205">
        <v>-8.4500122070000003</v>
      </c>
      <c r="E1205">
        <f t="shared" si="96"/>
        <v>1.4324183707576796</v>
      </c>
      <c r="F1205">
        <f>(MAX(E$2:E1205) - E1205)/MAX(E$2:E1205)</f>
        <v>0.26059827439922484</v>
      </c>
      <c r="G1205">
        <f t="shared" si="97"/>
        <v>-13.250000001</v>
      </c>
      <c r="H1205" t="str">
        <f t="shared" si="98"/>
        <v/>
      </c>
    </row>
    <row r="1206" spans="1:8" x14ac:dyDescent="0.3">
      <c r="A1206">
        <v>8</v>
      </c>
      <c r="B1206">
        <v>2011</v>
      </c>
      <c r="C1206">
        <v>241.8</v>
      </c>
      <c r="D1206">
        <v>-2.1999969479999999</v>
      </c>
      <c r="E1206">
        <f t="shared" si="96"/>
        <v>1.4193986655141639</v>
      </c>
      <c r="F1206">
        <f>(MAX(E$2:E1206) - E1206)/MAX(E$2:E1206)</f>
        <v>0.2673189313807301</v>
      </c>
      <c r="G1206">
        <f t="shared" si="97"/>
        <v>-15.449996948999999</v>
      </c>
      <c r="H1206" t="str">
        <f t="shared" si="98"/>
        <v/>
      </c>
    </row>
    <row r="1207" spans="1:8" x14ac:dyDescent="0.3">
      <c r="A1207">
        <v>8</v>
      </c>
      <c r="B1207">
        <v>2011</v>
      </c>
      <c r="C1207">
        <v>241.8</v>
      </c>
      <c r="D1207">
        <v>5.3000030520000001</v>
      </c>
      <c r="E1207">
        <f t="shared" si="96"/>
        <v>1.4504792876893937</v>
      </c>
      <c r="F1207">
        <f>(MAX(E$2:E1207) - E1207)/MAX(E$2:E1207)</f>
        <v>0.2512753884199157</v>
      </c>
      <c r="G1207">
        <f t="shared" si="97"/>
        <v>-10.149993896999998</v>
      </c>
      <c r="H1207" t="str">
        <f t="shared" si="98"/>
        <v/>
      </c>
    </row>
    <row r="1208" spans="1:8" x14ac:dyDescent="0.3">
      <c r="A1208">
        <v>8</v>
      </c>
      <c r="B1208">
        <v>2011</v>
      </c>
      <c r="C1208">
        <v>244.1</v>
      </c>
      <c r="D1208">
        <v>7.6000061040000002</v>
      </c>
      <c r="E1208">
        <f t="shared" si="96"/>
        <v>1.4955945182863817</v>
      </c>
      <c r="F1208">
        <f>(MAX(E$2:E1208) - E1208)/MAX(E$2:E1208)</f>
        <v>0.22798730441088075</v>
      </c>
      <c r="G1208">
        <f t="shared" si="97"/>
        <v>-2.5499877929999979</v>
      </c>
      <c r="H1208" t="str">
        <f t="shared" si="98"/>
        <v/>
      </c>
    </row>
    <row r="1209" spans="1:8" x14ac:dyDescent="0.3">
      <c r="A1209">
        <v>8</v>
      </c>
      <c r="B1209">
        <v>2011</v>
      </c>
      <c r="C1209">
        <v>246.25</v>
      </c>
      <c r="D1209">
        <v>1.4499969479999999</v>
      </c>
      <c r="E1209">
        <f t="shared" si="96"/>
        <v>1.5043922396243463</v>
      </c>
      <c r="F1209">
        <f>(MAX(E$2:E1209) - E1209)/MAX(E$2:E1209)</f>
        <v>0.2234459982733415</v>
      </c>
      <c r="G1209">
        <f t="shared" si="97"/>
        <v>-1.099990844999998</v>
      </c>
      <c r="H1209" t="str">
        <f t="shared" si="98"/>
        <v/>
      </c>
    </row>
    <row r="1210" spans="1:8" x14ac:dyDescent="0.3">
      <c r="A1210">
        <v>8</v>
      </c>
      <c r="B1210">
        <v>2011</v>
      </c>
      <c r="C1210">
        <v>248.9</v>
      </c>
      <c r="D1210">
        <v>-0.799987793</v>
      </c>
      <c r="E1210">
        <f t="shared" si="96"/>
        <v>1.4995618180407551</v>
      </c>
      <c r="F1210">
        <f>(MAX(E$2:E1210) - E1210)/MAX(E$2:E1210)</f>
        <v>0.22593941927882427</v>
      </c>
      <c r="G1210">
        <f t="shared" si="97"/>
        <v>-1.8999786379999981</v>
      </c>
      <c r="H1210" t="str">
        <f t="shared" si="98"/>
        <v/>
      </c>
    </row>
    <row r="1211" spans="1:8" x14ac:dyDescent="0.3">
      <c r="A1211">
        <v>8</v>
      </c>
      <c r="B1211">
        <v>2011</v>
      </c>
      <c r="C1211">
        <v>235.75</v>
      </c>
      <c r="D1211">
        <v>7.8999938959999998</v>
      </c>
      <c r="E1211">
        <f t="shared" si="96"/>
        <v>1.5497619566621228</v>
      </c>
      <c r="F1211">
        <f>(MAX(E$2:E1211) - E1211)/MAX(E$2:E1211)</f>
        <v>0.20002655060875565</v>
      </c>
      <c r="G1211">
        <f t="shared" si="97"/>
        <v>6.0000152580000012</v>
      </c>
      <c r="H1211" t="str">
        <f t="shared" si="98"/>
        <v/>
      </c>
    </row>
    <row r="1212" spans="1:8" x14ac:dyDescent="0.3">
      <c r="A1212">
        <v>8</v>
      </c>
      <c r="B1212">
        <v>2011</v>
      </c>
      <c r="C1212">
        <v>229.15</v>
      </c>
      <c r="D1212">
        <v>0.5</v>
      </c>
      <c r="E1212">
        <f t="shared" si="96"/>
        <v>1.5531401198624402</v>
      </c>
      <c r="F1212">
        <f>(MAX(E$2:E1212) - E1212)/MAX(E$2:E1212)</f>
        <v>0.19828277256829777</v>
      </c>
      <c r="G1212">
        <f t="shared" si="97"/>
        <v>6.5000152580000012</v>
      </c>
      <c r="H1212" t="str">
        <f t="shared" si="98"/>
        <v/>
      </c>
    </row>
    <row r="1213" spans="1:8" x14ac:dyDescent="0.3">
      <c r="A1213">
        <v>8</v>
      </c>
      <c r="B1213">
        <v>2011</v>
      </c>
      <c r="C1213">
        <v>228.1</v>
      </c>
      <c r="D1213">
        <v>1.25</v>
      </c>
      <c r="E1213">
        <f t="shared" si="96"/>
        <v>1.561642898138101</v>
      </c>
      <c r="F1213">
        <f>(MAX(E$2:E1213) - E1213)/MAX(E$2:E1213)</f>
        <v>0.19389371343741069</v>
      </c>
      <c r="G1213">
        <f t="shared" si="97"/>
        <v>7.7500152580000012</v>
      </c>
      <c r="H1213" t="str">
        <f t="shared" si="98"/>
        <v/>
      </c>
    </row>
    <row r="1214" spans="1:8" x14ac:dyDescent="0.3">
      <c r="A1214">
        <v>8</v>
      </c>
      <c r="B1214">
        <v>2011</v>
      </c>
      <c r="C1214">
        <v>235.35</v>
      </c>
      <c r="D1214">
        <v>1</v>
      </c>
      <c r="E1214">
        <f t="shared" si="96"/>
        <v>1.568271669139758</v>
      </c>
      <c r="F1214">
        <f>(MAX(E$2:E1214) - E1214)/MAX(E$2:E1214)</f>
        <v>0.19047200032810099</v>
      </c>
      <c r="G1214">
        <f t="shared" si="97"/>
        <v>8.7500152580000012</v>
      </c>
      <c r="H1214" t="str">
        <f t="shared" si="98"/>
        <v/>
      </c>
    </row>
    <row r="1215" spans="1:8" x14ac:dyDescent="0.3">
      <c r="A1215">
        <v>8</v>
      </c>
      <c r="B1215">
        <v>2011</v>
      </c>
      <c r="C1215">
        <v>235.9</v>
      </c>
      <c r="D1215">
        <v>4.3999938959999998</v>
      </c>
      <c r="E1215">
        <f t="shared" si="96"/>
        <v>1.5974937352089109</v>
      </c>
      <c r="F1215">
        <f>(MAX(E$2:E1215) - E1215)/MAX(E$2:E1215)</f>
        <v>0.17538782763229666</v>
      </c>
      <c r="G1215">
        <f t="shared" si="97"/>
        <v>13.150009154000001</v>
      </c>
      <c r="H1215" t="str">
        <f t="shared" si="98"/>
        <v/>
      </c>
    </row>
    <row r="1216" spans="1:8" x14ac:dyDescent="0.3">
      <c r="A1216">
        <v>8</v>
      </c>
      <c r="B1216">
        <v>2011</v>
      </c>
      <c r="C1216">
        <v>231.6</v>
      </c>
      <c r="D1216">
        <v>1.1999969479999999</v>
      </c>
      <c r="E1216">
        <f t="shared" si="96"/>
        <v>1.60576260662123</v>
      </c>
      <c r="F1216">
        <f>(MAX(E$2:E1216) - E1216)/MAX(E$2:E1216)</f>
        <v>0.17111950916064395</v>
      </c>
      <c r="G1216">
        <f t="shared" si="97"/>
        <v>14.350006102000002</v>
      </c>
      <c r="H1216" t="str">
        <f t="shared" si="98"/>
        <v/>
      </c>
    </row>
    <row r="1217" spans="1:8" x14ac:dyDescent="0.3">
      <c r="A1217">
        <v>8</v>
      </c>
      <c r="B1217">
        <v>2011</v>
      </c>
      <c r="C1217">
        <v>237.65</v>
      </c>
      <c r="D1217">
        <v>2.8999938959999998</v>
      </c>
      <c r="E1217">
        <f t="shared" si="96"/>
        <v>1.6253378014702475</v>
      </c>
      <c r="F1217">
        <f>(MAX(E$2:E1217) - E1217)/MAX(E$2:E1217)</f>
        <v>0.16101496628000569</v>
      </c>
      <c r="G1217">
        <f t="shared" si="97"/>
        <v>17.249999998</v>
      </c>
      <c r="H1217" t="str">
        <f t="shared" si="98"/>
        <v/>
      </c>
    </row>
    <row r="1218" spans="1:8" x14ac:dyDescent="0.3">
      <c r="A1218">
        <v>8</v>
      </c>
      <c r="B1218">
        <v>2011</v>
      </c>
      <c r="C1218">
        <v>244.35</v>
      </c>
      <c r="D1218">
        <v>2.8500061040000002</v>
      </c>
      <c r="E1218">
        <f t="shared" si="96"/>
        <v>1.6442761703370243</v>
      </c>
      <c r="F1218">
        <f>(MAX(E$2:E1218) - E1218)/MAX(E$2:E1218)</f>
        <v>0.15123914735305924</v>
      </c>
      <c r="G1218">
        <f t="shared" si="97"/>
        <v>20.100006102000002</v>
      </c>
      <c r="H1218" t="str">
        <f t="shared" si="98"/>
        <v/>
      </c>
    </row>
    <row r="1219" spans="1:8" x14ac:dyDescent="0.3">
      <c r="A1219">
        <v>8</v>
      </c>
      <c r="B1219">
        <v>2011</v>
      </c>
      <c r="C1219">
        <v>244.05</v>
      </c>
      <c r="D1219">
        <v>-0.40000915500000001</v>
      </c>
      <c r="E1219">
        <f t="shared" si="96"/>
        <v>1.6415838212447822</v>
      </c>
      <c r="F1219">
        <f>(MAX(E$2:E1219) - E1219)/MAX(E$2:E1219)</f>
        <v>0.15262891420146296</v>
      </c>
      <c r="G1219">
        <f t="shared" si="97"/>
        <v>19.699996947000002</v>
      </c>
      <c r="H1219">
        <f t="shared" si="98"/>
        <v>-14.385</v>
      </c>
    </row>
    <row r="1220" spans="1:8" x14ac:dyDescent="0.3">
      <c r="A1220">
        <v>9</v>
      </c>
      <c r="B1220">
        <v>2011</v>
      </c>
      <c r="C1220">
        <v>248.05</v>
      </c>
      <c r="D1220">
        <v>-0.44999694800000001</v>
      </c>
      <c r="E1220">
        <f t="shared" ref="E1220:E1283" si="99">(D1220/C1220*$G$2+1)*E1219*$H$2+(1-$H$2)*E1219</f>
        <v>1.6386087396010132</v>
      </c>
      <c r="F1220">
        <f>(MAX(E$2:E1220) - E1220)/MAX(E$2:E1220)</f>
        <v>0.15416462509858198</v>
      </c>
      <c r="G1220">
        <f t="shared" si="97"/>
        <v>-0.44999694800000001</v>
      </c>
      <c r="H1220" t="str">
        <f t="shared" si="98"/>
        <v/>
      </c>
    </row>
    <row r="1221" spans="1:8" x14ac:dyDescent="0.3">
      <c r="A1221">
        <v>9</v>
      </c>
      <c r="B1221">
        <v>2011</v>
      </c>
      <c r="C1221">
        <v>246.35</v>
      </c>
      <c r="D1221">
        <v>-2.25</v>
      </c>
      <c r="E1221">
        <f t="shared" si="99"/>
        <v>1.6236577235894922</v>
      </c>
      <c r="F1221">
        <f>(MAX(E$2:E1221) - E1221)/MAX(E$2:E1221)</f>
        <v>0.16188220765971315</v>
      </c>
      <c r="G1221">
        <f t="shared" ref="G1221:G1284" si="100">IF(A1221&lt;&gt;A1220, D1221, D1221+G1220)</f>
        <v>-2.6999969479999999</v>
      </c>
      <c r="H1221" t="str">
        <f t="shared" si="98"/>
        <v/>
      </c>
    </row>
    <row r="1222" spans="1:8" x14ac:dyDescent="0.3">
      <c r="A1222">
        <v>9</v>
      </c>
      <c r="B1222">
        <v>2011</v>
      </c>
      <c r="C1222">
        <v>240.1</v>
      </c>
      <c r="D1222">
        <v>-5.1499938959999998</v>
      </c>
      <c r="E1222">
        <f t="shared" si="99"/>
        <v>1.5888661136839801</v>
      </c>
      <c r="F1222">
        <f>(MAX(E$2:E1222) - E1222)/MAX(E$2:E1222)</f>
        <v>0.17984132974703837</v>
      </c>
      <c r="G1222">
        <f t="shared" si="100"/>
        <v>-7.8499908439999997</v>
      </c>
      <c r="H1222" t="str">
        <f t="shared" si="98"/>
        <v/>
      </c>
    </row>
    <row r="1223" spans="1:8" x14ac:dyDescent="0.3">
      <c r="A1223">
        <v>9</v>
      </c>
      <c r="B1223">
        <v>2011</v>
      </c>
      <c r="C1223">
        <v>231.1</v>
      </c>
      <c r="D1223">
        <v>-3.8999938959999998</v>
      </c>
      <c r="E1223">
        <f t="shared" si="99"/>
        <v>1.5620795642387884</v>
      </c>
      <c r="F1223">
        <f>(MAX(E$2:E1223) - E1223)/MAX(E$2:E1223)</f>
        <v>0.19366831024868389</v>
      </c>
      <c r="G1223">
        <f t="shared" si="100"/>
        <v>-11.749984739999999</v>
      </c>
      <c r="H1223" t="str">
        <f t="shared" si="98"/>
        <v/>
      </c>
    </row>
    <row r="1224" spans="1:8" x14ac:dyDescent="0.3">
      <c r="A1224">
        <v>9</v>
      </c>
      <c r="B1224">
        <v>2011</v>
      </c>
      <c r="C1224">
        <v>238.55</v>
      </c>
      <c r="D1224">
        <v>5.3500061040000002</v>
      </c>
      <c r="E1224">
        <f t="shared" si="99"/>
        <v>1.5970775859047182</v>
      </c>
      <c r="F1224">
        <f>(MAX(E$2:E1224) - E1224)/MAX(E$2:E1224)</f>
        <v>0.17560264023168054</v>
      </c>
      <c r="G1224">
        <f t="shared" si="100"/>
        <v>-6.3999786359999984</v>
      </c>
      <c r="H1224" t="str">
        <f t="shared" si="98"/>
        <v/>
      </c>
    </row>
    <row r="1225" spans="1:8" x14ac:dyDescent="0.3">
      <c r="A1225">
        <v>9</v>
      </c>
      <c r="B1225">
        <v>2011</v>
      </c>
      <c r="C1225">
        <v>245.5</v>
      </c>
      <c r="D1225">
        <v>2.6999969479999999</v>
      </c>
      <c r="E1225">
        <f t="shared" si="99"/>
        <v>1.6146246022104382</v>
      </c>
      <c r="F1225">
        <f>(MAX(E$2:E1225) - E1225)/MAX(E$2:E1225)</f>
        <v>0.16654502522166667</v>
      </c>
      <c r="G1225">
        <f t="shared" si="100"/>
        <v>-3.6999816879999985</v>
      </c>
      <c r="H1225" t="str">
        <f t="shared" si="98"/>
        <v/>
      </c>
    </row>
    <row r="1226" spans="1:8" x14ac:dyDescent="0.3">
      <c r="A1226">
        <v>9</v>
      </c>
      <c r="B1226">
        <v>2011</v>
      </c>
      <c r="C1226">
        <v>242.2</v>
      </c>
      <c r="D1226">
        <v>1.900009155</v>
      </c>
      <c r="E1226">
        <f t="shared" si="99"/>
        <v>1.627278333525723</v>
      </c>
      <c r="F1226">
        <f>(MAX(E$2:E1226) - E1226)/MAX(E$2:E1226)</f>
        <v>0.16001328075314161</v>
      </c>
      <c r="G1226">
        <f t="shared" si="100"/>
        <v>-1.7999725329999985</v>
      </c>
      <c r="H1226" t="str">
        <f t="shared" si="98"/>
        <v/>
      </c>
    </row>
    <row r="1227" spans="1:8" x14ac:dyDescent="0.3">
      <c r="A1227">
        <v>9</v>
      </c>
      <c r="B1227">
        <v>2011</v>
      </c>
      <c r="C1227">
        <v>242.2</v>
      </c>
      <c r="D1227">
        <v>1.099990845</v>
      </c>
      <c r="E1227">
        <f t="shared" si="99"/>
        <v>1.6346614932196786</v>
      </c>
      <c r="F1227">
        <f>(MAX(E$2:E1227) - E1227)/MAX(E$2:E1227)</f>
        <v>0.15620215885639493</v>
      </c>
      <c r="G1227">
        <f t="shared" si="100"/>
        <v>-0.69998168799999849</v>
      </c>
      <c r="H1227" t="str">
        <f t="shared" si="98"/>
        <v/>
      </c>
    </row>
    <row r="1228" spans="1:8" x14ac:dyDescent="0.3">
      <c r="A1228">
        <v>9</v>
      </c>
      <c r="B1228">
        <v>2011</v>
      </c>
      <c r="C1228">
        <v>242.2</v>
      </c>
      <c r="D1228">
        <v>1.099990845</v>
      </c>
      <c r="E1228">
        <f t="shared" si="99"/>
        <v>1.6420781512070379</v>
      </c>
      <c r="F1228">
        <f>(MAX(E$2:E1228) - E1228)/MAX(E$2:E1228)</f>
        <v>0.15237374543612892</v>
      </c>
      <c r="G1228">
        <f t="shared" si="100"/>
        <v>0.4000091570000015</v>
      </c>
      <c r="H1228" t="str">
        <f t="shared" si="98"/>
        <v/>
      </c>
    </row>
    <row r="1229" spans="1:8" x14ac:dyDescent="0.3">
      <c r="A1229">
        <v>9</v>
      </c>
      <c r="B1229">
        <v>2011</v>
      </c>
      <c r="C1229">
        <v>239.4</v>
      </c>
      <c r="D1229">
        <v>-1.7000122070000001</v>
      </c>
      <c r="E1229">
        <f t="shared" si="99"/>
        <v>1.6304291898494854</v>
      </c>
      <c r="F1229">
        <f>(MAX(E$2:E1229) - E1229)/MAX(E$2:E1229)</f>
        <v>0.15838683651696664</v>
      </c>
      <c r="G1229">
        <f t="shared" si="100"/>
        <v>-1.3000030499999986</v>
      </c>
      <c r="H1229" t="str">
        <f t="shared" si="98"/>
        <v/>
      </c>
    </row>
    <row r="1230" spans="1:8" x14ac:dyDescent="0.3">
      <c r="A1230">
        <v>9</v>
      </c>
      <c r="B1230">
        <v>2011</v>
      </c>
      <c r="C1230">
        <v>239.6</v>
      </c>
      <c r="D1230">
        <v>6</v>
      </c>
      <c r="E1230">
        <f t="shared" si="99"/>
        <v>1.6712171387808619</v>
      </c>
      <c r="F1230">
        <f>(MAX(E$2:E1230) - E1230)/MAX(E$2:E1230)</f>
        <v>0.13733245712666073</v>
      </c>
      <c r="G1230">
        <f t="shared" si="100"/>
        <v>4.699996950000001</v>
      </c>
      <c r="H1230" t="str">
        <f t="shared" si="98"/>
        <v/>
      </c>
    </row>
    <row r="1231" spans="1:8" x14ac:dyDescent="0.3">
      <c r="A1231">
        <v>9</v>
      </c>
      <c r="B1231">
        <v>2011</v>
      </c>
      <c r="C1231">
        <v>243.5</v>
      </c>
      <c r="D1231">
        <v>5.8500061040000002</v>
      </c>
      <c r="E1231">
        <f t="shared" si="99"/>
        <v>1.7113274214605927</v>
      </c>
      <c r="F1231">
        <f>(MAX(E$2:E1231) - E1231)/MAX(E$2:E1231)</f>
        <v>0.11662788307680375</v>
      </c>
      <c r="G1231">
        <f t="shared" si="100"/>
        <v>10.550003054000001</v>
      </c>
      <c r="H1231" t="str">
        <f t="shared" si="98"/>
        <v/>
      </c>
    </row>
    <row r="1232" spans="1:8" x14ac:dyDescent="0.3">
      <c r="A1232">
        <v>9</v>
      </c>
      <c r="B1232">
        <v>2011</v>
      </c>
      <c r="C1232">
        <v>242.55</v>
      </c>
      <c r="D1232">
        <v>-3.9499969479999999</v>
      </c>
      <c r="E1232">
        <f t="shared" si="99"/>
        <v>1.6834858285778622</v>
      </c>
      <c r="F1232">
        <f>(MAX(E$2:E1232) - E1232)/MAX(E$2:E1232)</f>
        <v>0.13099946769287937</v>
      </c>
      <c r="G1232">
        <f t="shared" si="100"/>
        <v>6.6000061060000013</v>
      </c>
      <c r="H1232" t="str">
        <f t="shared" si="98"/>
        <v/>
      </c>
    </row>
    <row r="1233" spans="1:8" x14ac:dyDescent="0.3">
      <c r="A1233">
        <v>9</v>
      </c>
      <c r="B1233">
        <v>2011</v>
      </c>
      <c r="C1233">
        <v>243.2</v>
      </c>
      <c r="D1233">
        <v>0.90000915500000001</v>
      </c>
      <c r="E1233">
        <f t="shared" si="99"/>
        <v>1.6897096670045677</v>
      </c>
      <c r="F1233">
        <f>(MAX(E$2:E1233) - E1233)/MAX(E$2:E1233)</f>
        <v>0.12778677720627785</v>
      </c>
      <c r="G1233">
        <f t="shared" si="100"/>
        <v>7.5000152610000015</v>
      </c>
      <c r="H1233" t="str">
        <f t="shared" si="98"/>
        <v/>
      </c>
    </row>
    <row r="1234" spans="1:8" x14ac:dyDescent="0.3">
      <c r="A1234">
        <v>9</v>
      </c>
      <c r="B1234">
        <v>2011</v>
      </c>
      <c r="C1234">
        <v>246.4</v>
      </c>
      <c r="D1234">
        <v>0</v>
      </c>
      <c r="E1234">
        <f t="shared" si="99"/>
        <v>1.6897096670045675</v>
      </c>
      <c r="F1234">
        <f>(MAX(E$2:E1234) - E1234)/MAX(E$2:E1234)</f>
        <v>0.12778677720627796</v>
      </c>
      <c r="G1234">
        <f t="shared" si="100"/>
        <v>7.5000152610000015</v>
      </c>
      <c r="H1234" t="str">
        <f t="shared" si="98"/>
        <v/>
      </c>
    </row>
    <row r="1235" spans="1:8" x14ac:dyDescent="0.3">
      <c r="A1235">
        <v>9</v>
      </c>
      <c r="B1235">
        <v>2011</v>
      </c>
      <c r="C1235">
        <v>241.55</v>
      </c>
      <c r="D1235">
        <v>-6.6999969479999999</v>
      </c>
      <c r="E1235">
        <f t="shared" si="99"/>
        <v>1.6428881867217078</v>
      </c>
      <c r="F1235">
        <f>(MAX(E$2:E1235) - E1235)/MAX(E$2:E1235)</f>
        <v>0.15195561224992299</v>
      </c>
      <c r="G1235">
        <f t="shared" si="100"/>
        <v>0.80001831300000159</v>
      </c>
      <c r="H1235" t="str">
        <f t="shared" si="98"/>
        <v/>
      </c>
    </row>
    <row r="1236" spans="1:8" x14ac:dyDescent="0.3">
      <c r="A1236">
        <v>9</v>
      </c>
      <c r="B1236">
        <v>2011</v>
      </c>
      <c r="C1236">
        <v>230.7</v>
      </c>
      <c r="D1236">
        <v>7.8000030520000001</v>
      </c>
      <c r="E1236">
        <f t="shared" si="99"/>
        <v>1.6983789467462138</v>
      </c>
      <c r="F1236">
        <f>(MAX(E$2:E1236) - E1236)/MAX(E$2:E1236)</f>
        <v>0.1233117714875936</v>
      </c>
      <c r="G1236">
        <f t="shared" si="100"/>
        <v>8.6000213650000017</v>
      </c>
      <c r="H1236" t="str">
        <f t="shared" si="98"/>
        <v/>
      </c>
    </row>
    <row r="1237" spans="1:8" x14ac:dyDescent="0.3">
      <c r="A1237">
        <v>9</v>
      </c>
      <c r="B1237">
        <v>2011</v>
      </c>
      <c r="C1237">
        <v>229.8</v>
      </c>
      <c r="D1237">
        <v>-3.4000091549999998</v>
      </c>
      <c r="E1237">
        <f t="shared" si="99"/>
        <v>1.6732756853727202</v>
      </c>
      <c r="F1237">
        <f>(MAX(E$2:E1237) - E1237)/MAX(E$2:E1237)</f>
        <v>0.13626985353728863</v>
      </c>
      <c r="G1237">
        <f t="shared" si="100"/>
        <v>5.2000122100000024</v>
      </c>
      <c r="H1237" t="str">
        <f t="shared" si="98"/>
        <v/>
      </c>
    </row>
    <row r="1238" spans="1:8" x14ac:dyDescent="0.3">
      <c r="A1238">
        <v>9</v>
      </c>
      <c r="B1238">
        <v>2011</v>
      </c>
      <c r="C1238">
        <v>229.85</v>
      </c>
      <c r="D1238">
        <v>-8</v>
      </c>
      <c r="E1238">
        <f t="shared" si="99"/>
        <v>1.6150950489685489</v>
      </c>
      <c r="F1238">
        <f>(MAX(E$2:E1238) - E1238)/MAX(E$2:E1238)</f>
        <v>0.16630218475560482</v>
      </c>
      <c r="G1238">
        <f t="shared" si="100"/>
        <v>-2.7999877899999976</v>
      </c>
      <c r="H1238" t="str">
        <f t="shared" si="98"/>
        <v/>
      </c>
    </row>
    <row r="1239" spans="1:8" x14ac:dyDescent="0.3">
      <c r="A1239">
        <v>9</v>
      </c>
      <c r="B1239">
        <v>2011</v>
      </c>
      <c r="C1239">
        <v>236.15</v>
      </c>
      <c r="D1239">
        <v>-0.34999084499999999</v>
      </c>
      <c r="E1239">
        <f t="shared" si="99"/>
        <v>1.6127037586341728</v>
      </c>
      <c r="F1239">
        <f>(MAX(E$2:E1239) - E1239)/MAX(E$2:E1239)</f>
        <v>0.16753654772926238</v>
      </c>
      <c r="G1239">
        <f t="shared" si="100"/>
        <v>-3.1499786349999974</v>
      </c>
      <c r="H1239" t="str">
        <f t="shared" si="98"/>
        <v/>
      </c>
    </row>
    <row r="1240" spans="1:8" x14ac:dyDescent="0.3">
      <c r="A1240">
        <v>9</v>
      </c>
      <c r="B1240">
        <v>2011</v>
      </c>
      <c r="C1240">
        <v>230.35</v>
      </c>
      <c r="D1240">
        <v>1.399993896</v>
      </c>
      <c r="E1240">
        <f t="shared" si="99"/>
        <v>1.6224954566707517</v>
      </c>
      <c r="F1240">
        <f>(MAX(E$2:E1240) - E1240)/MAX(E$2:E1240)</f>
        <v>0.16248215958916995</v>
      </c>
      <c r="G1240">
        <f t="shared" si="100"/>
        <v>-1.7499847389999974</v>
      </c>
      <c r="H1240" t="str">
        <f t="shared" si="98"/>
        <v/>
      </c>
    </row>
    <row r="1241" spans="1:8" x14ac:dyDescent="0.3">
      <c r="A1241">
        <v>9</v>
      </c>
      <c r="B1241">
        <v>2011</v>
      </c>
      <c r="C1241">
        <v>235.8</v>
      </c>
      <c r="D1241">
        <v>-1.25</v>
      </c>
      <c r="E1241">
        <f t="shared" si="99"/>
        <v>1.6139030427542225</v>
      </c>
      <c r="F1241">
        <f>(MAX(E$2:E1241) - E1241)/MAX(E$2:E1241)</f>
        <v>0.16691748784707078</v>
      </c>
      <c r="G1241">
        <f t="shared" si="100"/>
        <v>-2.9999847389999976</v>
      </c>
      <c r="H1241" t="str">
        <f t="shared" ref="H1241:H1304" si="101">IF(A1241=A1242, "", IF(-C1219*0.05 &gt; MIN(G1220:G1241), -C1219*0.05, ""))</f>
        <v/>
      </c>
    </row>
    <row r="1242" spans="1:8" x14ac:dyDescent="0.3">
      <c r="A1242">
        <v>10</v>
      </c>
      <c r="B1242">
        <v>2011</v>
      </c>
      <c r="C1242">
        <v>235.8</v>
      </c>
      <c r="D1242">
        <v>-0.5</v>
      </c>
      <c r="E1242">
        <f t="shared" si="99"/>
        <v>1.6104842786751057</v>
      </c>
      <c r="F1242">
        <f>(MAX(E$2:E1242) - E1242)/MAX(E$2:E1242)</f>
        <v>0.16868222370296726</v>
      </c>
      <c r="G1242">
        <f t="shared" si="100"/>
        <v>-0.5</v>
      </c>
      <c r="H1242" t="str">
        <f t="shared" si="101"/>
        <v/>
      </c>
    </row>
    <row r="1243" spans="1:8" x14ac:dyDescent="0.3">
      <c r="A1243">
        <v>10</v>
      </c>
      <c r="B1243">
        <v>2011</v>
      </c>
      <c r="C1243">
        <v>225.5</v>
      </c>
      <c r="D1243">
        <v>10.800003050000001</v>
      </c>
      <c r="E1243">
        <f t="shared" si="99"/>
        <v>1.6875390098793033</v>
      </c>
      <c r="F1243">
        <f>(MAX(E$2:E1243) - E1243)/MAX(E$2:E1243)</f>
        <v>0.1289072512639089</v>
      </c>
      <c r="G1243">
        <f t="shared" si="100"/>
        <v>10.300003050000001</v>
      </c>
      <c r="H1243" t="str">
        <f t="shared" si="101"/>
        <v/>
      </c>
    </row>
    <row r="1244" spans="1:8" x14ac:dyDescent="0.3">
      <c r="A1244">
        <v>10</v>
      </c>
      <c r="B1244">
        <v>2011</v>
      </c>
      <c r="C1244">
        <v>230.55</v>
      </c>
      <c r="D1244">
        <v>-2.0500030520000001</v>
      </c>
      <c r="E1244">
        <f t="shared" si="99"/>
        <v>1.6725487662857184</v>
      </c>
      <c r="F1244">
        <f>(MAX(E$2:E1244) - E1244)/MAX(E$2:E1244)</f>
        <v>0.13664508275681964</v>
      </c>
      <c r="G1244">
        <f t="shared" si="100"/>
        <v>8.2499999979999998</v>
      </c>
      <c r="H1244" t="str">
        <f t="shared" si="101"/>
        <v/>
      </c>
    </row>
    <row r="1245" spans="1:8" x14ac:dyDescent="0.3">
      <c r="A1245">
        <v>10</v>
      </c>
      <c r="B1245">
        <v>2011</v>
      </c>
      <c r="C1245">
        <v>231.45</v>
      </c>
      <c r="D1245">
        <v>-5.1499938959999998</v>
      </c>
      <c r="E1245">
        <f t="shared" si="99"/>
        <v>1.6353700999595284</v>
      </c>
      <c r="F1245">
        <f>(MAX(E$2:E1245) - E1245)/MAX(E$2:E1245)</f>
        <v>0.1558363823089047</v>
      </c>
      <c r="G1245">
        <f t="shared" si="100"/>
        <v>3.100006102</v>
      </c>
      <c r="H1245" t="str">
        <f t="shared" si="101"/>
        <v/>
      </c>
    </row>
    <row r="1246" spans="1:8" x14ac:dyDescent="0.3">
      <c r="A1246">
        <v>10</v>
      </c>
      <c r="B1246">
        <v>2011</v>
      </c>
      <c r="C1246">
        <v>237.6</v>
      </c>
      <c r="D1246">
        <v>4.5500030520000001</v>
      </c>
      <c r="E1246">
        <f t="shared" si="99"/>
        <v>1.6666558659823374</v>
      </c>
      <c r="F1246">
        <f>(MAX(E$2:E1246) - E1246)/MAX(E$2:E1246)</f>
        <v>0.13968694590383335</v>
      </c>
      <c r="G1246">
        <f t="shared" si="100"/>
        <v>7.6500091540000001</v>
      </c>
      <c r="H1246" t="str">
        <f t="shared" si="101"/>
        <v/>
      </c>
    </row>
    <row r="1247" spans="1:8" x14ac:dyDescent="0.3">
      <c r="A1247">
        <v>10</v>
      </c>
      <c r="B1247">
        <v>2011</v>
      </c>
      <c r="C1247">
        <v>238.55</v>
      </c>
      <c r="D1247">
        <v>1.1999969479999999</v>
      </c>
      <c r="E1247">
        <f t="shared" si="99"/>
        <v>1.675031393002218</v>
      </c>
      <c r="F1247">
        <f>(MAX(E$2:E1247) - E1247)/MAX(E$2:E1247)</f>
        <v>0.13536357274851704</v>
      </c>
      <c r="G1247">
        <f t="shared" si="100"/>
        <v>8.850006102</v>
      </c>
      <c r="H1247" t="str">
        <f t="shared" si="101"/>
        <v/>
      </c>
    </row>
    <row r="1248" spans="1:8" x14ac:dyDescent="0.3">
      <c r="A1248">
        <v>10</v>
      </c>
      <c r="B1248">
        <v>2011</v>
      </c>
      <c r="C1248">
        <v>243.6</v>
      </c>
      <c r="D1248">
        <v>4.75</v>
      </c>
      <c r="E1248">
        <f t="shared" si="99"/>
        <v>1.7076604681978</v>
      </c>
      <c r="F1248">
        <f>(MAX(E$2:E1248) - E1248)/MAX(E$2:E1248)</f>
        <v>0.11852073199968659</v>
      </c>
      <c r="G1248">
        <f t="shared" si="100"/>
        <v>13.600006102</v>
      </c>
      <c r="H1248" t="str">
        <f t="shared" si="101"/>
        <v/>
      </c>
    </row>
    <row r="1249" spans="1:8" x14ac:dyDescent="0.3">
      <c r="A1249">
        <v>10</v>
      </c>
      <c r="B1249">
        <v>2011</v>
      </c>
      <c r="C1249">
        <v>242.15</v>
      </c>
      <c r="D1249">
        <v>-0.65000915500000001</v>
      </c>
      <c r="E1249">
        <f t="shared" si="99"/>
        <v>1.7030811374399135</v>
      </c>
      <c r="F1249">
        <f>(MAX(E$2:E1249) - E1249)/MAX(E$2:E1249)</f>
        <v>0.12088454213616717</v>
      </c>
      <c r="G1249">
        <f t="shared" si="100"/>
        <v>12.949996947000001</v>
      </c>
      <c r="H1249" t="str">
        <f t="shared" si="101"/>
        <v/>
      </c>
    </row>
    <row r="1250" spans="1:8" x14ac:dyDescent="0.3">
      <c r="A1250">
        <v>10</v>
      </c>
      <c r="B1250">
        <v>2011</v>
      </c>
      <c r="C1250">
        <v>247.1</v>
      </c>
      <c r="D1250">
        <v>3</v>
      </c>
      <c r="E1250">
        <f t="shared" si="99"/>
        <v>1.7237372854322544</v>
      </c>
      <c r="F1250">
        <f>(MAX(E$2:E1250) - E1250)/MAX(E$2:E1250)</f>
        <v>0.11022202077955889</v>
      </c>
      <c r="G1250">
        <f t="shared" si="100"/>
        <v>15.949996947000001</v>
      </c>
      <c r="H1250" t="str">
        <f t="shared" si="101"/>
        <v/>
      </c>
    </row>
    <row r="1251" spans="1:8" x14ac:dyDescent="0.3">
      <c r="A1251">
        <v>10</v>
      </c>
      <c r="B1251">
        <v>2011</v>
      </c>
      <c r="C1251">
        <v>244.85</v>
      </c>
      <c r="D1251">
        <v>-0.94999694800000001</v>
      </c>
      <c r="E1251">
        <f t="shared" si="99"/>
        <v>1.7170560209227417</v>
      </c>
      <c r="F1251">
        <f>(MAX(E$2:E1251) - E1251)/MAX(E$2:E1251)</f>
        <v>0.11367083057450435</v>
      </c>
      <c r="G1251">
        <f t="shared" si="100"/>
        <v>14.999999999</v>
      </c>
      <c r="H1251" t="str">
        <f t="shared" si="101"/>
        <v/>
      </c>
    </row>
    <row r="1252" spans="1:8" x14ac:dyDescent="0.3">
      <c r="A1252">
        <v>10</v>
      </c>
      <c r="B1252">
        <v>2011</v>
      </c>
      <c r="C1252">
        <v>250.5</v>
      </c>
      <c r="D1252">
        <v>2.3999938959999998</v>
      </c>
      <c r="E1252">
        <f t="shared" si="99"/>
        <v>1.7334903644170943</v>
      </c>
      <c r="F1252">
        <f>(MAX(E$2:E1252) - E1252)/MAX(E$2:E1252)</f>
        <v>0.10518756745326095</v>
      </c>
      <c r="G1252">
        <f t="shared" si="100"/>
        <v>17.399993895000001</v>
      </c>
      <c r="H1252" t="str">
        <f t="shared" si="101"/>
        <v/>
      </c>
    </row>
    <row r="1253" spans="1:8" x14ac:dyDescent="0.3">
      <c r="A1253">
        <v>10</v>
      </c>
      <c r="B1253">
        <v>2011</v>
      </c>
      <c r="C1253">
        <v>246.5</v>
      </c>
      <c r="D1253">
        <v>-4.8000030520000001</v>
      </c>
      <c r="E1253">
        <f t="shared" si="99"/>
        <v>1.6997685052658777</v>
      </c>
      <c r="F1253">
        <f>(MAX(E$2:E1253) - E1253)/MAX(E$2:E1253)</f>
        <v>0.12259449363900017</v>
      </c>
      <c r="G1253">
        <f t="shared" si="100"/>
        <v>12.599990843</v>
      </c>
      <c r="H1253" t="str">
        <f t="shared" si="101"/>
        <v/>
      </c>
    </row>
    <row r="1254" spans="1:8" x14ac:dyDescent="0.3">
      <c r="A1254">
        <v>10</v>
      </c>
      <c r="B1254">
        <v>2011</v>
      </c>
      <c r="C1254">
        <v>248.5</v>
      </c>
      <c r="D1254">
        <v>2</v>
      </c>
      <c r="E1254">
        <f t="shared" si="99"/>
        <v>1.7134350544550978</v>
      </c>
      <c r="F1254">
        <f>(MAX(E$2:E1254) - E1254)/MAX(E$2:E1254)</f>
        <v>0.11553994151944583</v>
      </c>
      <c r="G1254">
        <f t="shared" si="100"/>
        <v>14.599990843</v>
      </c>
      <c r="H1254" t="str">
        <f t="shared" si="101"/>
        <v/>
      </c>
    </row>
    <row r="1255" spans="1:8" x14ac:dyDescent="0.3">
      <c r="A1255">
        <v>10</v>
      </c>
      <c r="B1255">
        <v>2011</v>
      </c>
      <c r="C1255">
        <v>250</v>
      </c>
      <c r="D1255">
        <v>-0.85000610399999998</v>
      </c>
      <c r="E1255">
        <f t="shared" si="99"/>
        <v>1.7076151591557405</v>
      </c>
      <c r="F1255">
        <f>(MAX(E$2:E1255) - E1255)/MAX(E$2:E1255)</f>
        <v>0.11854412012746272</v>
      </c>
      <c r="G1255">
        <f t="shared" si="100"/>
        <v>13.749984739</v>
      </c>
      <c r="H1255" t="str">
        <f t="shared" si="101"/>
        <v/>
      </c>
    </row>
    <row r="1256" spans="1:8" x14ac:dyDescent="0.3">
      <c r="A1256">
        <v>10</v>
      </c>
      <c r="B1256">
        <v>2011</v>
      </c>
      <c r="C1256">
        <v>245.3</v>
      </c>
      <c r="D1256">
        <v>2.9000091549999998</v>
      </c>
      <c r="E1256">
        <f t="shared" si="99"/>
        <v>1.7277829027153557</v>
      </c>
      <c r="F1256">
        <f>(MAX(E$2:E1256) - E1256)/MAX(E$2:E1256)</f>
        <v>0.10813370883012249</v>
      </c>
      <c r="G1256">
        <f t="shared" si="100"/>
        <v>16.649993894000001</v>
      </c>
      <c r="H1256" t="str">
        <f t="shared" si="101"/>
        <v/>
      </c>
    </row>
    <row r="1257" spans="1:8" x14ac:dyDescent="0.3">
      <c r="A1257">
        <v>10</v>
      </c>
      <c r="B1257">
        <v>2011</v>
      </c>
      <c r="C1257">
        <v>250</v>
      </c>
      <c r="D1257">
        <v>2.6999969479999999</v>
      </c>
      <c r="E1257">
        <f t="shared" si="99"/>
        <v>1.7464242769376512</v>
      </c>
      <c r="F1257">
        <f>(MAX(E$2:E1257) - E1257)/MAX(E$2:E1257)</f>
        <v>9.8511195918448285E-2</v>
      </c>
      <c r="G1257">
        <f t="shared" si="100"/>
        <v>19.349990842</v>
      </c>
      <c r="H1257" t="str">
        <f t="shared" si="101"/>
        <v/>
      </c>
    </row>
    <row r="1258" spans="1:8" x14ac:dyDescent="0.3">
      <c r="A1258">
        <v>10</v>
      </c>
      <c r="B1258">
        <v>2011</v>
      </c>
      <c r="C1258">
        <v>256.3</v>
      </c>
      <c r="D1258">
        <v>0.65000915500000001</v>
      </c>
      <c r="E1258">
        <f t="shared" si="99"/>
        <v>1.750849000218007</v>
      </c>
      <c r="F1258">
        <f>(MAX(E$2:E1258) - E1258)/MAX(E$2:E1258)</f>
        <v>9.6227192797858269E-2</v>
      </c>
      <c r="G1258">
        <f t="shared" si="100"/>
        <v>19.999999997</v>
      </c>
      <c r="H1258" t="str">
        <f t="shared" si="101"/>
        <v/>
      </c>
    </row>
    <row r="1259" spans="1:8" x14ac:dyDescent="0.3">
      <c r="A1259">
        <v>10</v>
      </c>
      <c r="B1259">
        <v>2011</v>
      </c>
      <c r="C1259">
        <v>253.3</v>
      </c>
      <c r="D1259">
        <v>-2.3999938959999998</v>
      </c>
      <c r="E1259">
        <f t="shared" si="99"/>
        <v>1.7342764582265835</v>
      </c>
      <c r="F1259">
        <f>(MAX(E$2:E1259) - E1259)/MAX(E$2:E1259)</f>
        <v>0.10478179276404569</v>
      </c>
      <c r="G1259">
        <f t="shared" si="100"/>
        <v>17.600006100999998</v>
      </c>
      <c r="H1259" t="str">
        <f t="shared" si="101"/>
        <v/>
      </c>
    </row>
    <row r="1260" spans="1:8" x14ac:dyDescent="0.3">
      <c r="A1260">
        <v>10</v>
      </c>
      <c r="B1260">
        <v>2011</v>
      </c>
      <c r="C1260">
        <v>256.75</v>
      </c>
      <c r="D1260">
        <v>2</v>
      </c>
      <c r="E1260">
        <f t="shared" si="99"/>
        <v>1.7477724051147498</v>
      </c>
      <c r="F1260">
        <f>(MAX(E$2:E1260) - E1260)/MAX(E$2:E1260)</f>
        <v>9.781530404717155E-2</v>
      </c>
      <c r="G1260">
        <f t="shared" si="100"/>
        <v>19.600006100999998</v>
      </c>
      <c r="H1260" t="str">
        <f t="shared" si="101"/>
        <v/>
      </c>
    </row>
    <row r="1261" spans="1:8" x14ac:dyDescent="0.3">
      <c r="A1261">
        <v>10</v>
      </c>
      <c r="B1261">
        <v>2011</v>
      </c>
      <c r="C1261">
        <v>265</v>
      </c>
      <c r="D1261">
        <v>5.7000122070000003</v>
      </c>
      <c r="E1261">
        <f t="shared" si="99"/>
        <v>1.7853284870776465</v>
      </c>
      <c r="F1261">
        <f>(MAX(E$2:E1261) - E1261)/MAX(E$2:E1261)</f>
        <v>7.8429185873134563E-2</v>
      </c>
      <c r="G1261">
        <f t="shared" si="100"/>
        <v>25.300018307999999</v>
      </c>
      <c r="H1261" t="str">
        <f t="shared" si="101"/>
        <v/>
      </c>
    </row>
    <row r="1262" spans="1:8" x14ac:dyDescent="0.3">
      <c r="A1262">
        <v>10</v>
      </c>
      <c r="B1262">
        <v>2011</v>
      </c>
      <c r="C1262">
        <v>259.95</v>
      </c>
      <c r="D1262">
        <v>0.39999389600000002</v>
      </c>
      <c r="E1262">
        <f t="shared" si="99"/>
        <v>1.7880728855261512</v>
      </c>
      <c r="F1262">
        <f>(MAX(E$2:E1262) - E1262)/MAX(E$2:E1262)</f>
        <v>7.7012551606228913E-2</v>
      </c>
      <c r="G1262">
        <f t="shared" si="100"/>
        <v>25.700012204</v>
      </c>
      <c r="H1262" t="str">
        <f>IF(A1262=A1263, "", IF(-C1240*0.05 &gt; MIN(G1242:G1262), -C1240*0.05, ""))</f>
        <v/>
      </c>
    </row>
    <row r="1263" spans="1:8" x14ac:dyDescent="0.3">
      <c r="A1263">
        <v>11</v>
      </c>
      <c r="B1263">
        <v>2011</v>
      </c>
      <c r="C1263">
        <v>256</v>
      </c>
      <c r="D1263">
        <v>2.7999877930000001</v>
      </c>
      <c r="E1263">
        <f t="shared" si="99"/>
        <v>1.8076102904879288</v>
      </c>
      <c r="F1263">
        <f>(MAX(E$2:E1263) - E1263)/MAX(E$2:E1263)</f>
        <v>6.692751553198599E-2</v>
      </c>
      <c r="G1263">
        <f t="shared" si="100"/>
        <v>2.7999877930000001</v>
      </c>
      <c r="H1263" t="str">
        <f t="shared" si="101"/>
        <v/>
      </c>
    </row>
    <row r="1264" spans="1:8" x14ac:dyDescent="0.3">
      <c r="A1264">
        <v>11</v>
      </c>
      <c r="B1264">
        <v>2011</v>
      </c>
      <c r="C1264">
        <v>253.05</v>
      </c>
      <c r="D1264">
        <v>5</v>
      </c>
      <c r="E1264">
        <f t="shared" si="99"/>
        <v>1.8432910389605119</v>
      </c>
      <c r="F1264">
        <f>(MAX(E$2:E1264) - E1264)/MAX(E$2:E1264)</f>
        <v>4.8509427960684998E-2</v>
      </c>
      <c r="G1264">
        <f t="shared" si="100"/>
        <v>7.7999877929999997</v>
      </c>
      <c r="H1264" t="str">
        <f t="shared" si="101"/>
        <v/>
      </c>
    </row>
    <row r="1265" spans="1:8" x14ac:dyDescent="0.3">
      <c r="A1265">
        <v>11</v>
      </c>
      <c r="B1265">
        <v>2011</v>
      </c>
      <c r="C1265">
        <v>255.5</v>
      </c>
      <c r="D1265">
        <v>-1</v>
      </c>
      <c r="E1265">
        <f t="shared" si="99"/>
        <v>1.836083807070408</v>
      </c>
      <c r="F1265">
        <f>(MAX(E$2:E1265) - E1265)/MAX(E$2:E1265)</f>
        <v>5.2229737477190993E-2</v>
      </c>
      <c r="G1265">
        <f t="shared" si="100"/>
        <v>6.7999877929999997</v>
      </c>
      <c r="H1265" t="str">
        <f t="shared" si="101"/>
        <v/>
      </c>
    </row>
    <row r="1266" spans="1:8" x14ac:dyDescent="0.3">
      <c r="A1266">
        <v>11</v>
      </c>
      <c r="B1266">
        <v>2011</v>
      </c>
      <c r="C1266">
        <v>257.8</v>
      </c>
      <c r="D1266">
        <v>-5.8000030520000001</v>
      </c>
      <c r="E1266">
        <f t="shared" si="99"/>
        <v>1.7948167690833969</v>
      </c>
      <c r="F1266">
        <f>(MAX(E$2:E1266) - E1266)/MAX(E$2:E1266)</f>
        <v>7.3531418411294666E-2</v>
      </c>
      <c r="G1266">
        <f t="shared" si="100"/>
        <v>0.99998474099999957</v>
      </c>
      <c r="H1266" t="str">
        <f t="shared" si="101"/>
        <v/>
      </c>
    </row>
    <row r="1267" spans="1:8" x14ac:dyDescent="0.3">
      <c r="A1267">
        <v>11</v>
      </c>
      <c r="B1267">
        <v>2011</v>
      </c>
      <c r="C1267">
        <v>260.5</v>
      </c>
      <c r="D1267">
        <v>0.5</v>
      </c>
      <c r="E1267">
        <f t="shared" si="99"/>
        <v>1.7982582699515626</v>
      </c>
      <c r="F1267">
        <f>(MAX(E$2:E1267) - E1267)/MAX(E$2:E1267)</f>
        <v>7.1754946025484476E-2</v>
      </c>
      <c r="G1267">
        <f t="shared" si="100"/>
        <v>1.4999847409999996</v>
      </c>
      <c r="H1267" t="str">
        <f t="shared" si="101"/>
        <v/>
      </c>
    </row>
    <row r="1268" spans="1:8" x14ac:dyDescent="0.3">
      <c r="A1268">
        <v>11</v>
      </c>
      <c r="B1268">
        <v>2011</v>
      </c>
      <c r="C1268">
        <v>258.8</v>
      </c>
      <c r="D1268">
        <v>0.74998474100000001</v>
      </c>
      <c r="E1268">
        <f t="shared" si="99"/>
        <v>1.8034642884854801</v>
      </c>
      <c r="F1268">
        <f>(MAX(E$2:E1268) - E1268)/MAX(E$2:E1268)</f>
        <v>6.9067645187914126E-2</v>
      </c>
      <c r="G1268">
        <f t="shared" si="100"/>
        <v>2.2499694819999996</v>
      </c>
      <c r="H1268" t="str">
        <f t="shared" si="101"/>
        <v/>
      </c>
    </row>
    <row r="1269" spans="1:8" x14ac:dyDescent="0.3">
      <c r="A1269">
        <v>11</v>
      </c>
      <c r="B1269">
        <v>2011</v>
      </c>
      <c r="C1269">
        <v>259.10000000000002</v>
      </c>
      <c r="D1269">
        <v>-2.6500091549999998</v>
      </c>
      <c r="E1269">
        <f t="shared" si="99"/>
        <v>1.7850373580403744</v>
      </c>
      <c r="F1269">
        <f>(MAX(E$2:E1269) - E1269)/MAX(E$2:E1269)</f>
        <v>7.8579464113714206E-2</v>
      </c>
      <c r="G1269">
        <f t="shared" si="100"/>
        <v>-0.40003967300000021</v>
      </c>
      <c r="H1269" t="str">
        <f t="shared" si="101"/>
        <v/>
      </c>
    </row>
    <row r="1270" spans="1:8" x14ac:dyDescent="0.3">
      <c r="A1270">
        <v>11</v>
      </c>
      <c r="B1270">
        <v>2011</v>
      </c>
      <c r="C1270">
        <v>250.5</v>
      </c>
      <c r="D1270">
        <v>7.6000061040000002</v>
      </c>
      <c r="E1270">
        <f t="shared" si="99"/>
        <v>1.8391400667116635</v>
      </c>
      <c r="F1270">
        <f>(MAX(E$2:E1270) - E1270)/MAX(E$2:E1270)</f>
        <v>5.0652123213955152E-2</v>
      </c>
      <c r="G1270">
        <f t="shared" si="100"/>
        <v>7.199966431</v>
      </c>
      <c r="H1270" t="str">
        <f t="shared" si="101"/>
        <v/>
      </c>
    </row>
    <row r="1271" spans="1:8" x14ac:dyDescent="0.3">
      <c r="A1271">
        <v>11</v>
      </c>
      <c r="B1271">
        <v>2011</v>
      </c>
      <c r="C1271">
        <v>246.85</v>
      </c>
      <c r="D1271">
        <v>1.5500030520000001</v>
      </c>
      <c r="E1271">
        <f t="shared" si="99"/>
        <v>1.8506767166761848</v>
      </c>
      <c r="F1271">
        <f>(MAX(E$2:E1271) - E1271)/MAX(E$2:E1271)</f>
        <v>4.4697006283342833E-2</v>
      </c>
      <c r="G1271">
        <f t="shared" si="100"/>
        <v>8.749969483000001</v>
      </c>
      <c r="H1271" t="str">
        <f t="shared" si="101"/>
        <v/>
      </c>
    </row>
    <row r="1272" spans="1:8" x14ac:dyDescent="0.3">
      <c r="A1272">
        <v>11</v>
      </c>
      <c r="B1272">
        <v>2011</v>
      </c>
      <c r="C1272">
        <v>254.4</v>
      </c>
      <c r="D1272">
        <v>5.5999908449999998</v>
      </c>
      <c r="E1272">
        <f t="shared" si="99"/>
        <v>1.8913740786957243</v>
      </c>
      <c r="F1272">
        <f>(MAX(E$2:E1272) - E1272)/MAX(E$2:E1272)</f>
        <v>2.3689387057732186E-2</v>
      </c>
      <c r="G1272">
        <f t="shared" si="100"/>
        <v>14.349960328000002</v>
      </c>
      <c r="H1272" t="str">
        <f t="shared" si="101"/>
        <v/>
      </c>
    </row>
    <row r="1273" spans="1:8" x14ac:dyDescent="0.3">
      <c r="A1273">
        <v>11</v>
      </c>
      <c r="B1273">
        <v>2011</v>
      </c>
      <c r="C1273">
        <v>254</v>
      </c>
      <c r="D1273">
        <v>-1.399993896</v>
      </c>
      <c r="E1273">
        <f t="shared" si="99"/>
        <v>1.8809596525025691</v>
      </c>
      <c r="F1273">
        <f>(MAX(E$2:E1273) - E1273)/MAX(E$2:E1273)</f>
        <v>2.9065221978285222E-2</v>
      </c>
      <c r="G1273">
        <f t="shared" si="100"/>
        <v>12.949966432000002</v>
      </c>
      <c r="H1273" t="str">
        <f t="shared" si="101"/>
        <v/>
      </c>
    </row>
    <row r="1274" spans="1:8" x14ac:dyDescent="0.3">
      <c r="A1274">
        <v>11</v>
      </c>
      <c r="B1274">
        <v>2011</v>
      </c>
      <c r="C1274">
        <v>254.85</v>
      </c>
      <c r="D1274">
        <v>0.65000915500000001</v>
      </c>
      <c r="E1274">
        <f t="shared" si="99"/>
        <v>1.8857523476303619</v>
      </c>
      <c r="F1274">
        <f>(MAX(E$2:E1274) - E1274)/MAX(E$2:E1274)</f>
        <v>2.6591275036447301E-2</v>
      </c>
      <c r="G1274">
        <f t="shared" si="100"/>
        <v>13.599975587000001</v>
      </c>
      <c r="H1274" t="str">
        <f t="shared" si="101"/>
        <v/>
      </c>
    </row>
    <row r="1275" spans="1:8" x14ac:dyDescent="0.3">
      <c r="A1275">
        <v>11</v>
      </c>
      <c r="B1275">
        <v>2011</v>
      </c>
      <c r="C1275">
        <v>249.9</v>
      </c>
      <c r="D1275">
        <v>0.89999389600000002</v>
      </c>
      <c r="E1275">
        <f t="shared" si="99"/>
        <v>1.8925369352119255</v>
      </c>
      <c r="F1275">
        <f>(MAX(E$2:E1275) - E1275)/MAX(E$2:E1275)</f>
        <v>2.3089130783267863E-2</v>
      </c>
      <c r="G1275">
        <f t="shared" si="100"/>
        <v>14.499969483000001</v>
      </c>
      <c r="H1275" t="str">
        <f t="shared" si="101"/>
        <v/>
      </c>
    </row>
    <row r="1276" spans="1:8" x14ac:dyDescent="0.3">
      <c r="A1276">
        <v>11</v>
      </c>
      <c r="B1276">
        <v>2011</v>
      </c>
      <c r="C1276">
        <v>247.75</v>
      </c>
      <c r="D1276">
        <v>3.6000061040000002</v>
      </c>
      <c r="E1276">
        <f t="shared" si="99"/>
        <v>1.9200095139174334</v>
      </c>
      <c r="F1276">
        <f>(MAX(E$2:E1276) - E1276)/MAX(E$2:E1276)</f>
        <v>8.9080280298796076E-3</v>
      </c>
      <c r="G1276">
        <f t="shared" si="100"/>
        <v>18.099975587000003</v>
      </c>
      <c r="H1276" t="str">
        <f t="shared" si="101"/>
        <v/>
      </c>
    </row>
    <row r="1277" spans="1:8" x14ac:dyDescent="0.3">
      <c r="A1277">
        <v>11</v>
      </c>
      <c r="B1277">
        <v>2011</v>
      </c>
      <c r="C1277">
        <v>245.4</v>
      </c>
      <c r="D1277">
        <v>0.700012207</v>
      </c>
      <c r="E1277">
        <f t="shared" si="99"/>
        <v>1.9254809322841857</v>
      </c>
      <c r="F1277">
        <f>(MAX(E$2:E1277) - E1277)/MAX(E$2:E1277)</f>
        <v>6.0837301400664835E-3</v>
      </c>
      <c r="G1277">
        <f t="shared" si="100"/>
        <v>18.799987794000003</v>
      </c>
      <c r="H1277" t="str">
        <f t="shared" si="101"/>
        <v/>
      </c>
    </row>
    <row r="1278" spans="1:8" x14ac:dyDescent="0.3">
      <c r="A1278">
        <v>11</v>
      </c>
      <c r="B1278">
        <v>2011</v>
      </c>
      <c r="C1278">
        <v>240.2</v>
      </c>
      <c r="D1278">
        <v>3.9000091549999998</v>
      </c>
      <c r="E1278">
        <f t="shared" si="99"/>
        <v>1.9567127552251624</v>
      </c>
      <c r="F1278">
        <f>(MAX(E$2:E1278) - E1278)/MAX(E$2:E1278)</f>
        <v>0</v>
      </c>
      <c r="G1278">
        <f t="shared" si="100"/>
        <v>22.699996949000003</v>
      </c>
      <c r="H1278" t="str">
        <f t="shared" si="101"/>
        <v/>
      </c>
    </row>
    <row r="1279" spans="1:8" x14ac:dyDescent="0.3">
      <c r="A1279">
        <v>11</v>
      </c>
      <c r="B1279">
        <v>2011</v>
      </c>
      <c r="C1279">
        <v>244</v>
      </c>
      <c r="D1279">
        <v>0</v>
      </c>
      <c r="E1279">
        <f t="shared" si="99"/>
        <v>1.9567127552251624</v>
      </c>
      <c r="F1279">
        <f>(MAX(E$2:E1279) - E1279)/MAX(E$2:E1279)</f>
        <v>0</v>
      </c>
      <c r="G1279">
        <f t="shared" si="100"/>
        <v>22.699996949000003</v>
      </c>
      <c r="H1279" t="str">
        <f t="shared" si="101"/>
        <v/>
      </c>
    </row>
    <row r="1280" spans="1:8" x14ac:dyDescent="0.3">
      <c r="A1280">
        <v>11</v>
      </c>
      <c r="B1280">
        <v>2011</v>
      </c>
      <c r="C1280">
        <v>238.15</v>
      </c>
      <c r="D1280">
        <v>-1</v>
      </c>
      <c r="E1280">
        <f t="shared" si="99"/>
        <v>1.9485046677069178</v>
      </c>
      <c r="F1280">
        <f>(MAX(E$2:E1280) - E1280)/MAX(E$2:E1280)</f>
        <v>4.1948351879068351E-3</v>
      </c>
      <c r="G1280">
        <f t="shared" si="100"/>
        <v>21.699996949000003</v>
      </c>
      <c r="H1280" t="str">
        <f t="shared" si="101"/>
        <v/>
      </c>
    </row>
    <row r="1281" spans="1:8" x14ac:dyDescent="0.3">
      <c r="A1281">
        <v>11</v>
      </c>
      <c r="B1281">
        <v>2011</v>
      </c>
      <c r="C1281">
        <v>237.55</v>
      </c>
      <c r="D1281">
        <v>-1.9499969479999999</v>
      </c>
      <c r="E1281">
        <f t="shared" si="99"/>
        <v>1.9325258060902599</v>
      </c>
      <c r="F1281">
        <f>(MAX(E$2:E1281) - E1281)/MAX(E$2:E1281)</f>
        <v>1.2361011635619075E-2</v>
      </c>
      <c r="G1281">
        <f t="shared" si="100"/>
        <v>19.750000001000004</v>
      </c>
      <c r="H1281" t="str">
        <f t="shared" si="101"/>
        <v/>
      </c>
    </row>
    <row r="1282" spans="1:8" x14ac:dyDescent="0.3">
      <c r="A1282">
        <v>11</v>
      </c>
      <c r="B1282">
        <v>2011</v>
      </c>
      <c r="C1282">
        <v>242.5</v>
      </c>
      <c r="D1282">
        <v>5.4499969479999999</v>
      </c>
      <c r="E1282">
        <f t="shared" si="99"/>
        <v>1.9759143730402724</v>
      </c>
      <c r="F1282">
        <f>(MAX(E$2:E1282) - E1282)/MAX(E$2:E1282)</f>
        <v>0</v>
      </c>
      <c r="G1282">
        <f t="shared" si="100"/>
        <v>25.199996949000003</v>
      </c>
      <c r="H1282" t="str">
        <f t="shared" si="101"/>
        <v/>
      </c>
    </row>
    <row r="1283" spans="1:8" x14ac:dyDescent="0.3">
      <c r="A1283">
        <v>11</v>
      </c>
      <c r="B1283">
        <v>2011</v>
      </c>
      <c r="C1283">
        <v>245.05</v>
      </c>
      <c r="D1283">
        <v>0.60000610399999998</v>
      </c>
      <c r="E1283">
        <f t="shared" si="99"/>
        <v>1.9807475708534561</v>
      </c>
      <c r="F1283">
        <f>(MAX(E$2:E1283) - E1283)/MAX(E$2:E1283)</f>
        <v>0</v>
      </c>
      <c r="G1283">
        <f t="shared" si="100"/>
        <v>25.800003053000001</v>
      </c>
      <c r="H1283" t="str">
        <f t="shared" si="101"/>
        <v/>
      </c>
    </row>
    <row r="1284" spans="1:8" x14ac:dyDescent="0.3">
      <c r="A1284">
        <v>11</v>
      </c>
      <c r="B1284">
        <v>2011</v>
      </c>
      <c r="C1284">
        <v>248.55</v>
      </c>
      <c r="D1284">
        <v>-1.6999969479999999</v>
      </c>
      <c r="E1284">
        <f t="shared" ref="E1284:E1347" si="102">(D1284/C1284*$G$2+1)*E1283*$H$2+(1-$H$2)*E1283</f>
        <v>1.9672134829018002</v>
      </c>
      <c r="F1284">
        <f>(MAX(E$2:E1284) - E1284)/MAX(E$2:E1284)</f>
        <v>6.8328181494749394E-3</v>
      </c>
      <c r="G1284">
        <f t="shared" si="100"/>
        <v>24.100006105000002</v>
      </c>
      <c r="H1284" t="str">
        <f t="shared" si="101"/>
        <v/>
      </c>
    </row>
    <row r="1285" spans="1:8" x14ac:dyDescent="0.3">
      <c r="A1285">
        <v>12</v>
      </c>
      <c r="B1285">
        <v>2011</v>
      </c>
      <c r="C1285">
        <v>257.5</v>
      </c>
      <c r="D1285">
        <v>9.1499938959999998</v>
      </c>
      <c r="E1285">
        <f t="shared" si="102"/>
        <v>2.0370464590933328</v>
      </c>
      <c r="F1285">
        <f>(MAX(E$2:E1285) - E1285)/MAX(E$2:E1285)</f>
        <v>0</v>
      </c>
      <c r="G1285">
        <f t="shared" ref="G1285:G1348" si="103">IF(A1285&lt;&gt;A1284, D1285, D1285+G1284)</f>
        <v>9.1499938959999998</v>
      </c>
      <c r="H1285" t="str">
        <f t="shared" si="101"/>
        <v/>
      </c>
    </row>
    <row r="1286" spans="1:8" x14ac:dyDescent="0.3">
      <c r="A1286">
        <v>12</v>
      </c>
      <c r="B1286">
        <v>2011</v>
      </c>
      <c r="C1286">
        <v>259.75</v>
      </c>
      <c r="D1286">
        <v>-0.100006104</v>
      </c>
      <c r="E1286">
        <f t="shared" si="102"/>
        <v>2.0362629620270734</v>
      </c>
      <c r="F1286">
        <f>(MAX(E$2:E1286) - E1286)/MAX(E$2:E1286)</f>
        <v>3.8462405349762627E-4</v>
      </c>
      <c r="G1286">
        <f t="shared" si="103"/>
        <v>9.0499877919999996</v>
      </c>
      <c r="H1286" t="str">
        <f t="shared" si="101"/>
        <v/>
      </c>
    </row>
    <row r="1287" spans="1:8" x14ac:dyDescent="0.3">
      <c r="A1287">
        <v>12</v>
      </c>
      <c r="B1287">
        <v>2011</v>
      </c>
      <c r="C1287">
        <v>260.8</v>
      </c>
      <c r="D1287">
        <v>1.5</v>
      </c>
      <c r="E1287">
        <f t="shared" si="102"/>
        <v>2.0479628855262972</v>
      </c>
      <c r="F1287">
        <f>(MAX(E$2:E1287) - E1287)/MAX(E$2:E1287)</f>
        <v>0</v>
      </c>
      <c r="G1287">
        <f t="shared" si="103"/>
        <v>10.549987792</v>
      </c>
      <c r="H1287" t="str">
        <f t="shared" si="101"/>
        <v/>
      </c>
    </row>
    <row r="1288" spans="1:8" x14ac:dyDescent="0.3">
      <c r="A1288">
        <v>12</v>
      </c>
      <c r="B1288">
        <v>2011</v>
      </c>
      <c r="C1288">
        <v>258.64999999999998</v>
      </c>
      <c r="D1288">
        <v>-1.850006104</v>
      </c>
      <c r="E1288">
        <f t="shared" si="102"/>
        <v>2.0333293842885238</v>
      </c>
      <c r="F1288">
        <f>(MAX(E$2:E1288) - E1288)/MAX(E$2:E1288)</f>
        <v>7.1453937672375364E-3</v>
      </c>
      <c r="G1288">
        <f t="shared" si="103"/>
        <v>8.6999816879999994</v>
      </c>
      <c r="H1288" t="str">
        <f t="shared" si="101"/>
        <v/>
      </c>
    </row>
    <row r="1289" spans="1:8" x14ac:dyDescent="0.3">
      <c r="A1289">
        <v>12</v>
      </c>
      <c r="B1289">
        <v>2011</v>
      </c>
      <c r="C1289">
        <v>258.7</v>
      </c>
      <c r="D1289">
        <v>0.700012207</v>
      </c>
      <c r="E1289">
        <f t="shared" si="102"/>
        <v>2.0388258359099534</v>
      </c>
      <c r="F1289">
        <f>(MAX(E$2:E1289) - E1289)/MAX(E$2:E1289)</f>
        <v>4.4615308611883273E-3</v>
      </c>
      <c r="G1289">
        <f t="shared" si="103"/>
        <v>9.3999938949999997</v>
      </c>
      <c r="H1289" t="str">
        <f t="shared" si="101"/>
        <v/>
      </c>
    </row>
    <row r="1290" spans="1:8" x14ac:dyDescent="0.3">
      <c r="A1290">
        <v>12</v>
      </c>
      <c r="B1290">
        <v>2011</v>
      </c>
      <c r="C1290">
        <v>258.5</v>
      </c>
      <c r="D1290">
        <v>-0.950012207</v>
      </c>
      <c r="E1290">
        <f t="shared" si="102"/>
        <v>2.0313404489752172</v>
      </c>
      <c r="F1290">
        <f>(MAX(E$2:E1290) - E1290)/MAX(E$2:E1290)</f>
        <v>8.1165711881582073E-3</v>
      </c>
      <c r="G1290">
        <f t="shared" si="103"/>
        <v>8.4499816879999994</v>
      </c>
      <c r="H1290" t="str">
        <f t="shared" si="101"/>
        <v/>
      </c>
    </row>
    <row r="1291" spans="1:8" x14ac:dyDescent="0.3">
      <c r="A1291">
        <v>12</v>
      </c>
      <c r="B1291">
        <v>2011</v>
      </c>
      <c r="C1291">
        <v>254.1</v>
      </c>
      <c r="D1291">
        <v>4.0999908449999998</v>
      </c>
      <c r="E1291">
        <f t="shared" si="102"/>
        <v>2.0640840490013197</v>
      </c>
      <c r="F1291">
        <f>(MAX(E$2:E1291) - E1291)/MAX(E$2:E1291)</f>
        <v>0</v>
      </c>
      <c r="G1291">
        <f t="shared" si="103"/>
        <v>12.549972532999998</v>
      </c>
      <c r="H1291" t="str">
        <f t="shared" si="101"/>
        <v/>
      </c>
    </row>
    <row r="1292" spans="1:8" x14ac:dyDescent="0.3">
      <c r="A1292">
        <v>12</v>
      </c>
      <c r="B1292">
        <v>2011</v>
      </c>
      <c r="C1292">
        <v>255.6</v>
      </c>
      <c r="D1292">
        <v>4.3000030520000001</v>
      </c>
      <c r="E1292">
        <f t="shared" si="102"/>
        <v>2.098773767869003</v>
      </c>
      <c r="F1292">
        <f>(MAX(E$2:E1292) - E1292)/MAX(E$2:E1292)</f>
        <v>0</v>
      </c>
      <c r="G1292">
        <f t="shared" si="103"/>
        <v>16.849975584999999</v>
      </c>
      <c r="H1292" t="str">
        <f t="shared" si="101"/>
        <v/>
      </c>
    </row>
    <row r="1293" spans="1:8" x14ac:dyDescent="0.3">
      <c r="A1293">
        <v>12</v>
      </c>
      <c r="B1293">
        <v>2011</v>
      </c>
      <c r="C1293">
        <v>253.1</v>
      </c>
      <c r="D1293">
        <v>-2.6999969479999999</v>
      </c>
      <c r="E1293">
        <f t="shared" si="102"/>
        <v>2.0764070508203227</v>
      </c>
      <c r="F1293">
        <f>(MAX(E$2:E1293) - E1293)/MAX(E$2:E1293)</f>
        <v>1.0657040501983421E-2</v>
      </c>
      <c r="G1293">
        <f t="shared" si="103"/>
        <v>14.149978637</v>
      </c>
      <c r="H1293" t="str">
        <f t="shared" si="101"/>
        <v/>
      </c>
    </row>
    <row r="1294" spans="1:8" x14ac:dyDescent="0.3">
      <c r="A1294">
        <v>12</v>
      </c>
      <c r="B1294">
        <v>2011</v>
      </c>
      <c r="C1294">
        <v>248.4</v>
      </c>
      <c r="D1294">
        <v>-1.5500030520000001</v>
      </c>
      <c r="E1294">
        <f t="shared" si="102"/>
        <v>2.0634633357289385</v>
      </c>
      <c r="F1294">
        <f>(MAX(E$2:E1294) - E1294)/MAX(E$2:E1294)</f>
        <v>1.6824315550654674E-2</v>
      </c>
      <c r="G1294">
        <f t="shared" si="103"/>
        <v>12.599975584999999</v>
      </c>
      <c r="H1294" t="str">
        <f t="shared" si="101"/>
        <v/>
      </c>
    </row>
    <row r="1295" spans="1:8" x14ac:dyDescent="0.3">
      <c r="A1295">
        <v>12</v>
      </c>
      <c r="B1295">
        <v>2011</v>
      </c>
      <c r="C1295">
        <v>245.5</v>
      </c>
      <c r="D1295">
        <v>-3.4499969479999999</v>
      </c>
      <c r="E1295">
        <f t="shared" si="102"/>
        <v>2.0344946055115694</v>
      </c>
      <c r="F1295">
        <f>(MAX(E$2:E1295) - E1295)/MAX(E$2:E1295)</f>
        <v>3.0627008656916727E-2</v>
      </c>
      <c r="G1295">
        <f t="shared" si="103"/>
        <v>9.1499786370000002</v>
      </c>
      <c r="H1295" t="str">
        <f t="shared" si="101"/>
        <v/>
      </c>
    </row>
    <row r="1296" spans="1:8" x14ac:dyDescent="0.3">
      <c r="A1296">
        <v>12</v>
      </c>
      <c r="B1296">
        <v>2011</v>
      </c>
      <c r="C1296">
        <v>244.3</v>
      </c>
      <c r="D1296">
        <v>0.90000915500000001</v>
      </c>
      <c r="E1296">
        <f t="shared" si="102"/>
        <v>2.0419822547419737</v>
      </c>
      <c r="F1296">
        <f>(MAX(E$2:E1296) - E1296)/MAX(E$2:E1296)</f>
        <v>2.7059378193340391E-2</v>
      </c>
      <c r="G1296">
        <f t="shared" si="103"/>
        <v>10.049987792</v>
      </c>
      <c r="H1296" t="str">
        <f t="shared" si="101"/>
        <v/>
      </c>
    </row>
    <row r="1297" spans="1:8" x14ac:dyDescent="0.3">
      <c r="A1297">
        <v>12</v>
      </c>
      <c r="B1297">
        <v>2011</v>
      </c>
      <c r="C1297">
        <v>244.35</v>
      </c>
      <c r="D1297">
        <v>-1.6999969479999999</v>
      </c>
      <c r="E1297">
        <f t="shared" si="102"/>
        <v>2.0277899394674472</v>
      </c>
      <c r="F1297">
        <f>(MAX(E$2:E1297) - E1297)/MAX(E$2:E1297)</f>
        <v>3.3821572142875352E-2</v>
      </c>
      <c r="G1297">
        <f t="shared" si="103"/>
        <v>8.3499908440000006</v>
      </c>
      <c r="H1297" t="str">
        <f t="shared" si="101"/>
        <v/>
      </c>
    </row>
    <row r="1298" spans="1:8" x14ac:dyDescent="0.3">
      <c r="A1298">
        <v>12</v>
      </c>
      <c r="B1298">
        <v>2011</v>
      </c>
      <c r="C1298">
        <v>240.1</v>
      </c>
      <c r="D1298">
        <v>-1</v>
      </c>
      <c r="E1298">
        <f t="shared" si="102"/>
        <v>2.0193527793278054</v>
      </c>
      <c r="F1298">
        <f>(MAX(E$2:E1298) - E1298)/MAX(E$2:E1298)</f>
        <v>3.7841614831043931E-2</v>
      </c>
      <c r="G1298">
        <f t="shared" si="103"/>
        <v>7.3499908440000006</v>
      </c>
      <c r="H1298" t="str">
        <f t="shared" si="101"/>
        <v/>
      </c>
    </row>
    <row r="1299" spans="1:8" x14ac:dyDescent="0.3">
      <c r="A1299">
        <v>12</v>
      </c>
      <c r="B1299">
        <v>2011</v>
      </c>
      <c r="C1299">
        <v>247</v>
      </c>
      <c r="D1299">
        <v>-6.6000061040000002</v>
      </c>
      <c r="E1299">
        <f t="shared" si="102"/>
        <v>1.9654482735422865</v>
      </c>
      <c r="F1299">
        <f>(MAX(E$2:E1299) - E1299)/MAX(E$2:E1299)</f>
        <v>6.3525424401549041E-2</v>
      </c>
      <c r="G1299">
        <f t="shared" si="103"/>
        <v>0.74998474000000037</v>
      </c>
      <c r="H1299" t="str">
        <f t="shared" si="101"/>
        <v/>
      </c>
    </row>
    <row r="1300" spans="1:8" x14ac:dyDescent="0.3">
      <c r="A1300">
        <v>12</v>
      </c>
      <c r="B1300">
        <v>2011</v>
      </c>
      <c r="C1300">
        <v>247.15</v>
      </c>
      <c r="D1300">
        <v>-1</v>
      </c>
      <c r="E1300">
        <f t="shared" si="102"/>
        <v>1.9575037749573432</v>
      </c>
      <c r="F1300">
        <f>(MAX(E$2:E1300) - E1300)/MAX(E$2:E1300)</f>
        <v>6.7310729281269244E-2</v>
      </c>
      <c r="G1300">
        <f t="shared" si="103"/>
        <v>-0.25001525999999963</v>
      </c>
      <c r="H1300" t="str">
        <f t="shared" si="101"/>
        <v/>
      </c>
    </row>
    <row r="1301" spans="1:8" x14ac:dyDescent="0.3">
      <c r="A1301">
        <v>12</v>
      </c>
      <c r="B1301">
        <v>2011</v>
      </c>
      <c r="C1301">
        <v>250.45</v>
      </c>
      <c r="D1301">
        <v>2.3999938959999998</v>
      </c>
      <c r="E1301">
        <f t="shared" si="102"/>
        <v>1.9762432403763219</v>
      </c>
      <c r="F1301">
        <f>(MAX(E$2:E1301) - E1301)/MAX(E$2:E1301)</f>
        <v>5.8381960632704545E-2</v>
      </c>
      <c r="G1301">
        <f t="shared" si="103"/>
        <v>2.1499786360000002</v>
      </c>
      <c r="H1301" t="str">
        <f t="shared" si="101"/>
        <v/>
      </c>
    </row>
    <row r="1302" spans="1:8" x14ac:dyDescent="0.3">
      <c r="A1302">
        <v>12</v>
      </c>
      <c r="B1302">
        <v>2011</v>
      </c>
      <c r="C1302">
        <v>251.85</v>
      </c>
      <c r="D1302">
        <v>-0.65000915500000001</v>
      </c>
      <c r="E1302">
        <f t="shared" si="102"/>
        <v>1.9711477802907442</v>
      </c>
      <c r="F1302">
        <f>(MAX(E$2:E1302) - E1302)/MAX(E$2:E1302)</f>
        <v>6.0809787854288026E-2</v>
      </c>
      <c r="G1302">
        <f t="shared" si="103"/>
        <v>1.4999694810000002</v>
      </c>
      <c r="H1302" t="str">
        <f t="shared" si="101"/>
        <v/>
      </c>
    </row>
    <row r="1303" spans="1:8" x14ac:dyDescent="0.3">
      <c r="A1303">
        <v>12</v>
      </c>
      <c r="B1303">
        <v>2011</v>
      </c>
      <c r="C1303">
        <v>250.05</v>
      </c>
      <c r="D1303">
        <v>-0.25</v>
      </c>
      <c r="E1303">
        <f t="shared" si="102"/>
        <v>1.9691789974148088</v>
      </c>
      <c r="F1303">
        <f>(MAX(E$2:E1303) - E1303)/MAX(E$2:E1303)</f>
        <v>6.1747851263539801E-2</v>
      </c>
      <c r="G1303">
        <f t="shared" si="103"/>
        <v>1.2499694810000002</v>
      </c>
      <c r="H1303" t="str">
        <f t="shared" si="101"/>
        <v/>
      </c>
    </row>
    <row r="1304" spans="1:8" x14ac:dyDescent="0.3">
      <c r="A1304">
        <v>12</v>
      </c>
      <c r="B1304">
        <v>2011</v>
      </c>
      <c r="C1304">
        <v>247.8</v>
      </c>
      <c r="D1304">
        <v>-0.90000915500000001</v>
      </c>
      <c r="E1304">
        <f t="shared" si="102"/>
        <v>1.9620340948870383</v>
      </c>
      <c r="F1304">
        <f>(MAX(E$2:E1304) - E1304)/MAX(E$2:E1304)</f>
        <v>6.5152173652715251E-2</v>
      </c>
      <c r="G1304">
        <f t="shared" si="103"/>
        <v>0.34996032600000015</v>
      </c>
      <c r="H1304" t="str">
        <f t="shared" si="101"/>
        <v/>
      </c>
    </row>
    <row r="1305" spans="1:8" x14ac:dyDescent="0.3">
      <c r="A1305">
        <v>12</v>
      </c>
      <c r="B1305">
        <v>2011</v>
      </c>
      <c r="C1305">
        <v>246.2</v>
      </c>
      <c r="D1305">
        <v>0.19999694800000001</v>
      </c>
      <c r="E1305">
        <f t="shared" si="102"/>
        <v>1.9636263305897943</v>
      </c>
      <c r="F1305">
        <f>(MAX(E$2:E1305) - E1305)/MAX(E$2:E1305)</f>
        <v>6.4393523183983351E-2</v>
      </c>
      <c r="G1305">
        <f t="shared" si="103"/>
        <v>0.54995727400000016</v>
      </c>
      <c r="H1305" t="str">
        <f t="shared" ref="H1305:H1368" si="104">IF(A1305=A1306, "", IF(-C1283*0.05 &gt; MIN(G1284:G1305), -C1283*0.05, ""))</f>
        <v/>
      </c>
    </row>
    <row r="1306" spans="1:8" x14ac:dyDescent="0.3">
      <c r="A1306">
        <v>12</v>
      </c>
      <c r="B1306">
        <v>2011</v>
      </c>
      <c r="C1306">
        <v>246.2</v>
      </c>
      <c r="D1306">
        <v>-0.5</v>
      </c>
      <c r="E1306">
        <f t="shared" si="102"/>
        <v>1.959642450199341</v>
      </c>
      <c r="F1306">
        <f>(MAX(E$2:E1306) - E1306)/MAX(E$2:E1306)</f>
        <v>6.6291717477929737E-2</v>
      </c>
      <c r="G1306">
        <f t="shared" si="103"/>
        <v>4.9957274000000162E-2</v>
      </c>
      <c r="H1306" t="str">
        <f t="shared" si="104"/>
        <v/>
      </c>
    </row>
    <row r="1307" spans="1:8" x14ac:dyDescent="0.3">
      <c r="A1307">
        <v>1</v>
      </c>
      <c r="B1307">
        <v>2012</v>
      </c>
      <c r="C1307">
        <v>247.55</v>
      </c>
      <c r="D1307">
        <v>0.85000610399999998</v>
      </c>
      <c r="E1307">
        <f t="shared" si="102"/>
        <v>1.9663644955892929</v>
      </c>
      <c r="F1307">
        <f>(MAX(E$2:E1307) - E1307)/MAX(E$2:E1307)</f>
        <v>6.3088873277729357E-2</v>
      </c>
      <c r="G1307">
        <f t="shared" si="103"/>
        <v>0.85000610399999998</v>
      </c>
      <c r="H1307" t="str">
        <f t="shared" si="104"/>
        <v/>
      </c>
    </row>
    <row r="1308" spans="1:8" x14ac:dyDescent="0.3">
      <c r="A1308">
        <v>1</v>
      </c>
      <c r="B1308">
        <v>2012</v>
      </c>
      <c r="C1308">
        <v>250.35</v>
      </c>
      <c r="D1308">
        <v>3</v>
      </c>
      <c r="E1308">
        <f t="shared" si="102"/>
        <v>1.9899043174118658</v>
      </c>
      <c r="F1308">
        <f>(MAX(E$2:E1308) - E1308)/MAX(E$2:E1308)</f>
        <v>5.1872885074067898E-2</v>
      </c>
      <c r="G1308">
        <f t="shared" si="103"/>
        <v>3.8500061040000002</v>
      </c>
      <c r="H1308" t="str">
        <f t="shared" si="104"/>
        <v/>
      </c>
    </row>
    <row r="1309" spans="1:8" x14ac:dyDescent="0.3">
      <c r="A1309">
        <v>1</v>
      </c>
      <c r="B1309">
        <v>2012</v>
      </c>
      <c r="C1309">
        <v>256.3</v>
      </c>
      <c r="D1309">
        <v>1.1999969479999999</v>
      </c>
      <c r="E1309">
        <f t="shared" si="102"/>
        <v>1.999211735393132</v>
      </c>
      <c r="F1309">
        <f>(MAX(E$2:E1309) - E1309)/MAX(E$2:E1309)</f>
        <v>4.743819176707248E-2</v>
      </c>
      <c r="G1309">
        <f t="shared" si="103"/>
        <v>5.0500030520000001</v>
      </c>
      <c r="H1309" t="str">
        <f t="shared" si="104"/>
        <v/>
      </c>
    </row>
    <row r="1310" spans="1:8" x14ac:dyDescent="0.3">
      <c r="A1310">
        <v>1</v>
      </c>
      <c r="B1310">
        <v>2012</v>
      </c>
      <c r="C1310">
        <v>253.85</v>
      </c>
      <c r="D1310">
        <v>0.55000305199999999</v>
      </c>
      <c r="E1310">
        <f t="shared" si="102"/>
        <v>2.0035389876425089</v>
      </c>
      <c r="F1310">
        <f>(MAX(E$2:E1310) - E1310)/MAX(E$2:E1310)</f>
        <v>4.5376391531323106E-2</v>
      </c>
      <c r="G1310">
        <f t="shared" si="103"/>
        <v>5.6000061040000002</v>
      </c>
      <c r="H1310" t="str">
        <f t="shared" si="104"/>
        <v/>
      </c>
    </row>
    <row r="1311" spans="1:8" x14ac:dyDescent="0.3">
      <c r="A1311">
        <v>1</v>
      </c>
      <c r="B1311">
        <v>2012</v>
      </c>
      <c r="C1311">
        <v>253</v>
      </c>
      <c r="D1311">
        <v>-0.5</v>
      </c>
      <c r="E1311">
        <f t="shared" si="102"/>
        <v>1.9995833839890407</v>
      </c>
      <c r="F1311">
        <f>(MAX(E$2:E1311) - E1311)/MAX(E$2:E1311)</f>
        <v>4.7261112845276156E-2</v>
      </c>
      <c r="G1311">
        <f t="shared" si="103"/>
        <v>5.1000061040000002</v>
      </c>
      <c r="H1311" t="str">
        <f t="shared" si="104"/>
        <v/>
      </c>
    </row>
    <row r="1312" spans="1:8" x14ac:dyDescent="0.3">
      <c r="A1312">
        <v>1</v>
      </c>
      <c r="B1312">
        <v>2012</v>
      </c>
      <c r="C1312">
        <v>248.1</v>
      </c>
      <c r="D1312">
        <v>1.899993896</v>
      </c>
      <c r="E1312">
        <f t="shared" si="102"/>
        <v>2.0148812357742001</v>
      </c>
      <c r="F1312">
        <f>(MAX(E$2:E1312) - E1312)/MAX(E$2:E1312)</f>
        <v>3.9972165356337346E-2</v>
      </c>
      <c r="G1312">
        <f t="shared" si="103"/>
        <v>7</v>
      </c>
      <c r="H1312" t="str">
        <f t="shared" si="104"/>
        <v/>
      </c>
    </row>
    <row r="1313" spans="1:8" x14ac:dyDescent="0.3">
      <c r="A1313">
        <v>1</v>
      </c>
      <c r="B1313">
        <v>2012</v>
      </c>
      <c r="C1313">
        <v>248.4</v>
      </c>
      <c r="D1313">
        <v>-1.349990845</v>
      </c>
      <c r="E1313">
        <f t="shared" si="102"/>
        <v>2.0039418189028821</v>
      </c>
      <c r="F1313">
        <f>(MAX(E$2:E1313) - E1313)/MAX(E$2:E1313)</f>
        <v>4.5184455046057129E-2</v>
      </c>
      <c r="G1313">
        <f t="shared" si="103"/>
        <v>5.6500091550000002</v>
      </c>
      <c r="H1313" t="str">
        <f t="shared" si="104"/>
        <v/>
      </c>
    </row>
    <row r="1314" spans="1:8" x14ac:dyDescent="0.3">
      <c r="A1314">
        <v>1</v>
      </c>
      <c r="B1314">
        <v>2012</v>
      </c>
      <c r="C1314">
        <v>251.65</v>
      </c>
      <c r="D1314">
        <v>0.15000915500000001</v>
      </c>
      <c r="E1314">
        <f t="shared" si="102"/>
        <v>2.0051351787650078</v>
      </c>
      <c r="F1314">
        <f>(MAX(E$2:E1314) - E1314)/MAX(E$2:E1314)</f>
        <v>4.4615856428904914E-2</v>
      </c>
      <c r="G1314">
        <f t="shared" si="103"/>
        <v>5.8000183100000005</v>
      </c>
      <c r="H1314" t="str">
        <f t="shared" si="104"/>
        <v/>
      </c>
    </row>
    <row r="1315" spans="1:8" x14ac:dyDescent="0.3">
      <c r="A1315">
        <v>1</v>
      </c>
      <c r="B1315">
        <v>2012</v>
      </c>
      <c r="C1315">
        <v>251.3</v>
      </c>
      <c r="D1315">
        <v>0.65000915500000001</v>
      </c>
      <c r="E1315">
        <f t="shared" si="102"/>
        <v>2.010316447634831</v>
      </c>
      <c r="F1315">
        <f>(MAX(E$2:E1315) - E1315)/MAX(E$2:E1315)</f>
        <v>4.2147144007802E-2</v>
      </c>
      <c r="G1315">
        <f t="shared" si="103"/>
        <v>6.4500274650000007</v>
      </c>
      <c r="H1315" t="str">
        <f t="shared" si="104"/>
        <v/>
      </c>
    </row>
    <row r="1316" spans="1:8" x14ac:dyDescent="0.3">
      <c r="A1316">
        <v>1</v>
      </c>
      <c r="B1316">
        <v>2012</v>
      </c>
      <c r="C1316">
        <v>252.55</v>
      </c>
      <c r="D1316">
        <v>-0.44999694800000001</v>
      </c>
      <c r="E1316">
        <f t="shared" si="102"/>
        <v>2.0067380210670862</v>
      </c>
      <c r="F1316">
        <f>(MAX(E$2:E1316) - E1316)/MAX(E$2:E1316)</f>
        <v>4.3852152247626786E-2</v>
      </c>
      <c r="G1316">
        <f t="shared" si="103"/>
        <v>6.0000305170000008</v>
      </c>
      <c r="H1316" t="str">
        <f t="shared" si="104"/>
        <v/>
      </c>
    </row>
    <row r="1317" spans="1:8" x14ac:dyDescent="0.3">
      <c r="A1317">
        <v>1</v>
      </c>
      <c r="B1317">
        <v>2012</v>
      </c>
      <c r="C1317">
        <v>253.15</v>
      </c>
      <c r="D1317">
        <v>1.650009155</v>
      </c>
      <c r="E1317">
        <f t="shared" si="102"/>
        <v>2.0198046810328805</v>
      </c>
      <c r="F1317">
        <f>(MAX(E$2:E1317) - E1317)/MAX(E$2:E1317)</f>
        <v>3.7626297814987511E-2</v>
      </c>
      <c r="G1317">
        <f t="shared" si="103"/>
        <v>7.650039672000001</v>
      </c>
      <c r="H1317" t="str">
        <f t="shared" si="104"/>
        <v/>
      </c>
    </row>
    <row r="1318" spans="1:8" x14ac:dyDescent="0.3">
      <c r="A1318">
        <v>1</v>
      </c>
      <c r="B1318">
        <v>2012</v>
      </c>
      <c r="C1318">
        <v>254.45</v>
      </c>
      <c r="D1318">
        <v>2.5</v>
      </c>
      <c r="E1318">
        <f t="shared" si="102"/>
        <v>2.0396296454301277</v>
      </c>
      <c r="F1318">
        <f>(MAX(E$2:E1318) - E1318)/MAX(E$2:E1318)</f>
        <v>2.818032288393214E-2</v>
      </c>
      <c r="G1318">
        <f t="shared" si="103"/>
        <v>10.150039672000002</v>
      </c>
      <c r="H1318" t="str">
        <f t="shared" si="104"/>
        <v/>
      </c>
    </row>
    <row r="1319" spans="1:8" x14ac:dyDescent="0.3">
      <c r="A1319">
        <v>1</v>
      </c>
      <c r="B1319">
        <v>2012</v>
      </c>
      <c r="C1319">
        <v>256.7</v>
      </c>
      <c r="D1319">
        <v>0.90000915500000001</v>
      </c>
      <c r="E1319">
        <f t="shared" si="102"/>
        <v>2.0467735864832748</v>
      </c>
      <c r="F1319">
        <f>(MAX(E$2:E1319) - E1319)/MAX(E$2:E1319)</f>
        <v>2.4776458607316604E-2</v>
      </c>
      <c r="G1319">
        <f t="shared" si="103"/>
        <v>11.050048827000001</v>
      </c>
      <c r="H1319" t="str">
        <f t="shared" si="104"/>
        <v/>
      </c>
    </row>
    <row r="1320" spans="1:8" x14ac:dyDescent="0.3">
      <c r="A1320">
        <v>1</v>
      </c>
      <c r="B1320">
        <v>2012</v>
      </c>
      <c r="C1320">
        <v>260.2</v>
      </c>
      <c r="D1320">
        <v>3.250015259</v>
      </c>
      <c r="E1320">
        <f t="shared" si="102"/>
        <v>2.0723131458314721</v>
      </c>
      <c r="F1320">
        <f>(MAX(E$2:E1320) - E1320)/MAX(E$2:E1320)</f>
        <v>1.260765807283643E-2</v>
      </c>
      <c r="G1320">
        <f t="shared" si="103"/>
        <v>14.300064086000001</v>
      </c>
      <c r="H1320" t="str">
        <f t="shared" si="104"/>
        <v/>
      </c>
    </row>
    <row r="1321" spans="1:8" x14ac:dyDescent="0.3">
      <c r="A1321">
        <v>1</v>
      </c>
      <c r="B1321">
        <v>2012</v>
      </c>
      <c r="C1321">
        <v>261.60000000000002</v>
      </c>
      <c r="D1321">
        <v>-1</v>
      </c>
      <c r="E1321">
        <f t="shared" si="102"/>
        <v>2.0643993811805332</v>
      </c>
      <c r="F1321">
        <f>(MAX(E$2:E1321) - E1321)/MAX(E$2:E1321)</f>
        <v>1.6378319195104084E-2</v>
      </c>
      <c r="G1321">
        <f t="shared" si="103"/>
        <v>13.300064086000001</v>
      </c>
      <c r="H1321" t="str">
        <f t="shared" si="104"/>
        <v/>
      </c>
    </row>
    <row r="1322" spans="1:8" x14ac:dyDescent="0.3">
      <c r="A1322">
        <v>1</v>
      </c>
      <c r="B1322">
        <v>2012</v>
      </c>
      <c r="C1322">
        <v>261.60000000000002</v>
      </c>
      <c r="D1322">
        <v>-3.6999816889999999</v>
      </c>
      <c r="E1322">
        <f t="shared" si="102"/>
        <v>2.0352304145549915</v>
      </c>
      <c r="F1322">
        <f>(MAX(E$2:E1322) - E1322)/MAX(E$2:E1322)</f>
        <v>3.0276418681624014E-2</v>
      </c>
      <c r="G1322">
        <f t="shared" si="103"/>
        <v>9.6000823970000013</v>
      </c>
      <c r="H1322" t="str">
        <f t="shared" si="104"/>
        <v/>
      </c>
    </row>
    <row r="1323" spans="1:8" x14ac:dyDescent="0.3">
      <c r="A1323">
        <v>1</v>
      </c>
      <c r="B1323">
        <v>2012</v>
      </c>
      <c r="C1323">
        <v>261.60000000000002</v>
      </c>
      <c r="D1323">
        <v>-3.6999816889999999</v>
      </c>
      <c r="E1323">
        <f t="shared" si="102"/>
        <v>2.0064735913459604</v>
      </c>
      <c r="F1323">
        <f>(MAX(E$2:E1323) - E1323)/MAX(E$2:E1323)</f>
        <v>4.3978144731987939E-2</v>
      </c>
      <c r="G1323">
        <f t="shared" si="103"/>
        <v>5.9001007080000019</v>
      </c>
      <c r="H1323" t="str">
        <f t="shared" si="104"/>
        <v/>
      </c>
    </row>
    <row r="1324" spans="1:8" x14ac:dyDescent="0.3">
      <c r="A1324">
        <v>1</v>
      </c>
      <c r="B1324">
        <v>2012</v>
      </c>
      <c r="C1324">
        <v>266.85000000000002</v>
      </c>
      <c r="D1324">
        <v>1.5500183110000001</v>
      </c>
      <c r="E1324">
        <f t="shared" si="102"/>
        <v>2.0181166894771843</v>
      </c>
      <c r="F1324">
        <f>(MAX(E$2:E1324) - E1324)/MAX(E$2:E1324)</f>
        <v>3.8430572950087054E-2</v>
      </c>
      <c r="G1324">
        <f t="shared" si="103"/>
        <v>7.4501190190000024</v>
      </c>
      <c r="H1324" t="str">
        <f t="shared" si="104"/>
        <v/>
      </c>
    </row>
    <row r="1325" spans="1:8" x14ac:dyDescent="0.3">
      <c r="A1325">
        <v>1</v>
      </c>
      <c r="B1325">
        <v>2012</v>
      </c>
      <c r="C1325">
        <v>268.10000000000002</v>
      </c>
      <c r="D1325">
        <v>0.450012207</v>
      </c>
      <c r="E1325">
        <f t="shared" si="102"/>
        <v>2.0215007587359302</v>
      </c>
      <c r="F1325">
        <f>(MAX(E$2:E1325) - E1325)/MAX(E$2:E1325)</f>
        <v>3.6818169883804243E-2</v>
      </c>
      <c r="G1325">
        <f t="shared" si="103"/>
        <v>7.9001312260000027</v>
      </c>
      <c r="H1325" t="str">
        <f t="shared" si="104"/>
        <v/>
      </c>
    </row>
    <row r="1326" spans="1:8" x14ac:dyDescent="0.3">
      <c r="A1326">
        <v>1</v>
      </c>
      <c r="B1326">
        <v>2012</v>
      </c>
      <c r="C1326">
        <v>267.10000000000002</v>
      </c>
      <c r="D1326">
        <v>1</v>
      </c>
      <c r="E1326">
        <f t="shared" si="102"/>
        <v>2.0290615197167505</v>
      </c>
      <c r="F1326">
        <f>(MAX(E$2:E1326) - E1326)/MAX(E$2:E1326)</f>
        <v>3.3215703959857991E-2</v>
      </c>
      <c r="G1326">
        <f t="shared" si="103"/>
        <v>8.9001312260000027</v>
      </c>
      <c r="H1326" t="str">
        <f t="shared" si="104"/>
        <v/>
      </c>
    </row>
    <row r="1327" spans="1:8" x14ac:dyDescent="0.3">
      <c r="A1327">
        <v>1</v>
      </c>
      <c r="B1327">
        <v>2012</v>
      </c>
      <c r="C1327">
        <v>266.60000000000002</v>
      </c>
      <c r="D1327">
        <v>-1.6999816889999999</v>
      </c>
      <c r="E1327">
        <f t="shared" si="102"/>
        <v>2.0161360956284398</v>
      </c>
      <c r="F1327">
        <f>(MAX(E$2:E1327) - E1327)/MAX(E$2:E1327)</f>
        <v>3.9374263918149563E-2</v>
      </c>
      <c r="G1327">
        <f t="shared" si="103"/>
        <v>7.2001495370000033</v>
      </c>
      <c r="H1327" t="str">
        <f t="shared" si="104"/>
        <v/>
      </c>
    </row>
    <row r="1328" spans="1:8" x14ac:dyDescent="0.3">
      <c r="A1328">
        <v>1</v>
      </c>
      <c r="B1328">
        <v>2012</v>
      </c>
      <c r="C1328">
        <v>265.60000000000002</v>
      </c>
      <c r="D1328">
        <v>-0.25</v>
      </c>
      <c r="E1328">
        <f t="shared" si="102"/>
        <v>2.0142402748833974</v>
      </c>
      <c r="F1328">
        <f>(MAX(E$2:E1328) - E1328)/MAX(E$2:E1328)</f>
        <v>4.0277563156050404E-2</v>
      </c>
      <c r="G1328">
        <f t="shared" si="103"/>
        <v>6.9501495370000033</v>
      </c>
      <c r="H1328" t="str">
        <f t="shared" si="104"/>
        <v/>
      </c>
    </row>
    <row r="1329" spans="1:8" x14ac:dyDescent="0.3">
      <c r="A1329">
        <v>2</v>
      </c>
      <c r="B1329">
        <v>2012</v>
      </c>
      <c r="C1329">
        <v>265</v>
      </c>
      <c r="D1329">
        <v>-1.350006104</v>
      </c>
      <c r="E1329">
        <f t="shared" si="102"/>
        <v>2.0039892657160419</v>
      </c>
      <c r="F1329">
        <f>(MAX(E$2:E1329) - E1329)/MAX(E$2:E1329)</f>
        <v>4.5161848124870056E-2</v>
      </c>
      <c r="G1329">
        <f t="shared" si="103"/>
        <v>-1.350006104</v>
      </c>
      <c r="H1329" t="str">
        <f t="shared" si="104"/>
        <v/>
      </c>
    </row>
    <row r="1330" spans="1:8" x14ac:dyDescent="0.3">
      <c r="A1330">
        <v>2</v>
      </c>
      <c r="B1330">
        <v>2012</v>
      </c>
      <c r="C1330">
        <v>269.45</v>
      </c>
      <c r="D1330">
        <v>3.1000061040000002</v>
      </c>
      <c r="E1330">
        <f t="shared" si="102"/>
        <v>2.0270219863585139</v>
      </c>
      <c r="F1330">
        <f>(MAX(E$2:E1330) - E1330)/MAX(E$2:E1330)</f>
        <v>3.4187477759140529E-2</v>
      </c>
      <c r="G1330">
        <f t="shared" si="103"/>
        <v>1.7500000000000002</v>
      </c>
      <c r="H1330" t="str">
        <f t="shared" si="104"/>
        <v/>
      </c>
    </row>
    <row r="1331" spans="1:8" x14ac:dyDescent="0.3">
      <c r="A1331">
        <v>2</v>
      </c>
      <c r="B1331">
        <v>2012</v>
      </c>
      <c r="C1331">
        <v>269.64999999999998</v>
      </c>
      <c r="D1331">
        <v>-0.450012207</v>
      </c>
      <c r="E1331">
        <f t="shared" si="102"/>
        <v>2.023642522412358</v>
      </c>
      <c r="F1331">
        <f>(MAX(E$2:E1331) - E1331)/MAX(E$2:E1331)</f>
        <v>3.5797686538139757E-2</v>
      </c>
      <c r="G1331">
        <f t="shared" si="103"/>
        <v>1.2999877930000001</v>
      </c>
      <c r="H1331" t="str">
        <f t="shared" si="104"/>
        <v/>
      </c>
    </row>
    <row r="1332" spans="1:8" x14ac:dyDescent="0.3">
      <c r="A1332">
        <v>2</v>
      </c>
      <c r="B1332">
        <v>2012</v>
      </c>
      <c r="C1332">
        <v>271.45</v>
      </c>
      <c r="D1332">
        <v>2.9000244140000002</v>
      </c>
      <c r="E1332">
        <f t="shared" si="102"/>
        <v>2.0452404008705791</v>
      </c>
      <c r="F1332">
        <f>(MAX(E$2:E1332) - E1332)/MAX(E$2:E1332)</f>
        <v>2.5506973556649323E-2</v>
      </c>
      <c r="G1332">
        <f t="shared" si="103"/>
        <v>4.2000122070000003</v>
      </c>
      <c r="H1332" t="str">
        <f t="shared" si="104"/>
        <v/>
      </c>
    </row>
    <row r="1333" spans="1:8" x14ac:dyDescent="0.3">
      <c r="A1333">
        <v>2</v>
      </c>
      <c r="B1333">
        <v>2012</v>
      </c>
      <c r="C1333">
        <v>269</v>
      </c>
      <c r="D1333">
        <v>-0.549987793</v>
      </c>
      <c r="E1333">
        <f t="shared" si="102"/>
        <v>2.0410629570156531</v>
      </c>
      <c r="F1333">
        <f>(MAX(E$2:E1333) - E1333)/MAX(E$2:E1333)</f>
        <v>2.7497394782071635E-2</v>
      </c>
      <c r="G1333">
        <f t="shared" si="103"/>
        <v>3.6500244140000002</v>
      </c>
      <c r="H1333" t="str">
        <f t="shared" si="104"/>
        <v/>
      </c>
    </row>
    <row r="1334" spans="1:8" x14ac:dyDescent="0.3">
      <c r="A1334">
        <v>2</v>
      </c>
      <c r="B1334">
        <v>2012</v>
      </c>
      <c r="C1334">
        <v>269.25</v>
      </c>
      <c r="D1334">
        <v>-4.9987793000000003E-2</v>
      </c>
      <c r="E1334">
        <f t="shared" si="102"/>
        <v>2.040684401010592</v>
      </c>
      <c r="F1334">
        <f>(MAX(E$2:E1334) - E1334)/MAX(E$2:E1334)</f>
        <v>2.7677764868098323E-2</v>
      </c>
      <c r="G1334">
        <f t="shared" si="103"/>
        <v>3.6000366210000001</v>
      </c>
      <c r="H1334" t="str">
        <f t="shared" si="104"/>
        <v/>
      </c>
    </row>
    <row r="1335" spans="1:8" x14ac:dyDescent="0.3">
      <c r="A1335">
        <v>2</v>
      </c>
      <c r="B1335">
        <v>2012</v>
      </c>
      <c r="C1335">
        <v>271.75</v>
      </c>
      <c r="D1335">
        <v>-0.450012207</v>
      </c>
      <c r="E1335">
        <f t="shared" si="102"/>
        <v>2.0373084504744443</v>
      </c>
      <c r="F1335">
        <f>(MAX(E$2:E1335) - E1335)/MAX(E$2:E1335)</f>
        <v>2.9286299617213032E-2</v>
      </c>
      <c r="G1335">
        <f t="shared" si="103"/>
        <v>3.1500244140000002</v>
      </c>
      <c r="H1335" t="str">
        <f t="shared" si="104"/>
        <v/>
      </c>
    </row>
    <row r="1336" spans="1:8" x14ac:dyDescent="0.3">
      <c r="A1336">
        <v>2</v>
      </c>
      <c r="B1336">
        <v>2012</v>
      </c>
      <c r="C1336">
        <v>273</v>
      </c>
      <c r="D1336">
        <v>-0.100006104</v>
      </c>
      <c r="E1336">
        <f t="shared" si="102"/>
        <v>2.036562884403025</v>
      </c>
      <c r="F1336">
        <f>(MAX(E$2:E1336) - E1336)/MAX(E$2:E1336)</f>
        <v>2.9641538510910614E-2</v>
      </c>
      <c r="G1336">
        <f t="shared" si="103"/>
        <v>3.05001831</v>
      </c>
      <c r="H1336" t="str">
        <f t="shared" si="104"/>
        <v/>
      </c>
    </row>
    <row r="1337" spans="1:8" x14ac:dyDescent="0.3">
      <c r="A1337">
        <v>2</v>
      </c>
      <c r="B1337">
        <v>2012</v>
      </c>
      <c r="C1337">
        <v>271.05</v>
      </c>
      <c r="D1337">
        <v>-0.89999389600000002</v>
      </c>
      <c r="E1337">
        <f t="shared" si="102"/>
        <v>2.0298074471382468</v>
      </c>
      <c r="F1337">
        <f>(MAX(E$2:E1337) - E1337)/MAX(E$2:E1337)</f>
        <v>3.2860292894160502E-2</v>
      </c>
      <c r="G1337">
        <f t="shared" si="103"/>
        <v>2.1500244139999998</v>
      </c>
      <c r="H1337" t="str">
        <f t="shared" si="104"/>
        <v/>
      </c>
    </row>
    <row r="1338" spans="1:8" x14ac:dyDescent="0.3">
      <c r="A1338">
        <v>2</v>
      </c>
      <c r="B1338">
        <v>2012</v>
      </c>
      <c r="C1338">
        <v>270.5</v>
      </c>
      <c r="D1338">
        <v>-1.100006104</v>
      </c>
      <c r="E1338">
        <f t="shared" si="102"/>
        <v>2.0215613555256224</v>
      </c>
      <c r="F1338">
        <f>(MAX(E$2:E1338) - E1338)/MAX(E$2:E1338)</f>
        <v>3.6789297410448618E-2</v>
      </c>
      <c r="G1338">
        <f t="shared" si="103"/>
        <v>1.0500183099999998</v>
      </c>
      <c r="H1338" t="str">
        <f t="shared" si="104"/>
        <v/>
      </c>
    </row>
    <row r="1339" spans="1:8" x14ac:dyDescent="0.3">
      <c r="A1339">
        <v>2</v>
      </c>
      <c r="B1339">
        <v>2012</v>
      </c>
      <c r="C1339">
        <v>272.10000000000002</v>
      </c>
      <c r="D1339">
        <v>-0.950012207</v>
      </c>
      <c r="E1339">
        <f t="shared" si="102"/>
        <v>2.0145103174624697</v>
      </c>
      <c r="F1339">
        <f>(MAX(E$2:E1339) - E1339)/MAX(E$2:E1339)</f>
        <v>4.0148896320583688E-2</v>
      </c>
      <c r="G1339">
        <f t="shared" si="103"/>
        <v>0.10000610299999979</v>
      </c>
      <c r="H1339" t="str">
        <f t="shared" si="104"/>
        <v/>
      </c>
    </row>
    <row r="1340" spans="1:8" x14ac:dyDescent="0.3">
      <c r="A1340">
        <v>2</v>
      </c>
      <c r="B1340">
        <v>2012</v>
      </c>
      <c r="C1340">
        <v>271.64999999999998</v>
      </c>
      <c r="D1340">
        <v>2.8000183110000001</v>
      </c>
      <c r="E1340">
        <f t="shared" si="102"/>
        <v>2.0352540138026747</v>
      </c>
      <c r="F1340">
        <f>(MAX(E$2:E1340) - E1340)/MAX(E$2:E1340)</f>
        <v>3.0265174378858072E-2</v>
      </c>
      <c r="G1340">
        <f t="shared" si="103"/>
        <v>2.9000244139999998</v>
      </c>
      <c r="H1340" t="str">
        <f t="shared" si="104"/>
        <v/>
      </c>
    </row>
    <row r="1341" spans="1:8" x14ac:dyDescent="0.3">
      <c r="A1341">
        <v>2</v>
      </c>
      <c r="B1341">
        <v>2012</v>
      </c>
      <c r="C1341">
        <v>274.85000000000002</v>
      </c>
      <c r="D1341">
        <v>-4.0500183109999996</v>
      </c>
      <c r="E1341">
        <f t="shared" si="102"/>
        <v>2.005293769278703</v>
      </c>
      <c r="F1341">
        <f>(MAX(E$2:E1341) - E1341)/MAX(E$2:E1341)</f>
        <v>4.4540293013674993E-2</v>
      </c>
      <c r="G1341">
        <f t="shared" si="103"/>
        <v>-1.1499938969999999</v>
      </c>
      <c r="H1341" t="str">
        <f t="shared" si="104"/>
        <v/>
      </c>
    </row>
    <row r="1342" spans="1:8" x14ac:dyDescent="0.3">
      <c r="A1342">
        <v>2</v>
      </c>
      <c r="B1342">
        <v>2012</v>
      </c>
      <c r="C1342">
        <v>277.39999999999998</v>
      </c>
      <c r="D1342">
        <v>2</v>
      </c>
      <c r="E1342">
        <f t="shared" si="102"/>
        <v>2.0197370892174873</v>
      </c>
      <c r="F1342">
        <f>(MAX(E$2:E1342) - E1342)/MAX(E$2:E1342)</f>
        <v>3.7658503199116081E-2</v>
      </c>
      <c r="G1342">
        <f t="shared" si="103"/>
        <v>0.85000610300000012</v>
      </c>
      <c r="H1342" t="str">
        <f t="shared" si="104"/>
        <v/>
      </c>
    </row>
    <row r="1343" spans="1:8" x14ac:dyDescent="0.3">
      <c r="A1343">
        <v>2</v>
      </c>
      <c r="B1343">
        <v>2012</v>
      </c>
      <c r="C1343">
        <v>274.3</v>
      </c>
      <c r="D1343">
        <v>-1</v>
      </c>
      <c r="E1343">
        <f t="shared" si="102"/>
        <v>2.012381211156502</v>
      </c>
      <c r="F1343">
        <f>(MAX(E$2:E1343) - E1343)/MAX(E$2:E1343)</f>
        <v>4.1163348825452487E-2</v>
      </c>
      <c r="G1343">
        <f t="shared" si="103"/>
        <v>-0.14999389699999988</v>
      </c>
      <c r="H1343" t="str">
        <f t="shared" si="104"/>
        <v/>
      </c>
    </row>
    <row r="1344" spans="1:8" x14ac:dyDescent="0.3">
      <c r="A1344">
        <v>2</v>
      </c>
      <c r="B1344">
        <v>2012</v>
      </c>
      <c r="C1344">
        <v>275.05</v>
      </c>
      <c r="D1344">
        <v>0.5</v>
      </c>
      <c r="E1344">
        <f t="shared" si="102"/>
        <v>2.0160357627470225</v>
      </c>
      <c r="F1344">
        <f>(MAX(E$2:E1344) - E1344)/MAX(E$2:E1344)</f>
        <v>3.9422069395306437E-2</v>
      </c>
      <c r="G1344">
        <f t="shared" si="103"/>
        <v>0.35000610300000012</v>
      </c>
      <c r="H1344" t="str">
        <f t="shared" si="104"/>
        <v/>
      </c>
    </row>
    <row r="1345" spans="1:8" x14ac:dyDescent="0.3">
      <c r="A1345">
        <v>2</v>
      </c>
      <c r="B1345">
        <v>2012</v>
      </c>
      <c r="C1345">
        <v>273.64999999999998</v>
      </c>
      <c r="D1345">
        <v>-1.7000122070000001</v>
      </c>
      <c r="E1345">
        <f t="shared" si="102"/>
        <v>2.0035239479433971</v>
      </c>
      <c r="F1345">
        <f>(MAX(E$2:E1345) - E1345)/MAX(E$2:E1345)</f>
        <v>4.5383557477144482E-2</v>
      </c>
      <c r="G1345">
        <f t="shared" si="103"/>
        <v>-1.350006104</v>
      </c>
      <c r="H1345" t="str">
        <f t="shared" si="104"/>
        <v/>
      </c>
    </row>
    <row r="1346" spans="1:8" x14ac:dyDescent="0.3">
      <c r="A1346">
        <v>2</v>
      </c>
      <c r="B1346">
        <v>2012</v>
      </c>
      <c r="C1346">
        <v>272.39999999999998</v>
      </c>
      <c r="D1346">
        <v>5.0018311000000003E-2</v>
      </c>
      <c r="E1346">
        <f t="shared" si="102"/>
        <v>2.0038914687621938</v>
      </c>
      <c r="F1346">
        <f>(MAX(E$2:E1346) - E1346)/MAX(E$2:E1346)</f>
        <v>4.5208445311925298E-2</v>
      </c>
      <c r="G1346">
        <f t="shared" si="103"/>
        <v>-1.2999877929999999</v>
      </c>
      <c r="H1346" t="str">
        <f t="shared" si="104"/>
        <v/>
      </c>
    </row>
    <row r="1347" spans="1:8" x14ac:dyDescent="0.3">
      <c r="A1347">
        <v>2</v>
      </c>
      <c r="B1347">
        <v>2012</v>
      </c>
      <c r="C1347">
        <v>273.39999999999998</v>
      </c>
      <c r="D1347">
        <v>0.80001831099999998</v>
      </c>
      <c r="E1347">
        <f t="shared" si="102"/>
        <v>2.009749357271331</v>
      </c>
      <c r="F1347">
        <f>(MAX(E$2:E1347) - E1347)/MAX(E$2:E1347)</f>
        <v>4.2417344813711538E-2</v>
      </c>
      <c r="G1347">
        <f t="shared" si="103"/>
        <v>-0.49996948199999991</v>
      </c>
      <c r="H1347" t="str">
        <f t="shared" si="104"/>
        <v/>
      </c>
    </row>
    <row r="1348" spans="1:8" x14ac:dyDescent="0.3">
      <c r="A1348">
        <v>2</v>
      </c>
      <c r="B1348">
        <v>2012</v>
      </c>
      <c r="C1348">
        <v>271.25</v>
      </c>
      <c r="D1348">
        <v>0.950012207</v>
      </c>
      <c r="E1348">
        <f t="shared" ref="E1348:E1411" si="105">(D1348/C1348*$G$2+1)*E1347*$H$2+(1-$H$2)*E1347</f>
        <v>2.0167811623809926</v>
      </c>
      <c r="F1348">
        <f>(MAX(E$2:E1348) - E1348)/MAX(E$2:E1348)</f>
        <v>3.906690980384319E-2</v>
      </c>
      <c r="G1348">
        <f t="shared" si="103"/>
        <v>0.45004272500000009</v>
      </c>
      <c r="H1348" t="str">
        <f t="shared" si="104"/>
        <v/>
      </c>
    </row>
    <row r="1349" spans="1:8" x14ac:dyDescent="0.3">
      <c r="A1349">
        <v>2</v>
      </c>
      <c r="B1349">
        <v>2012</v>
      </c>
      <c r="C1349">
        <v>274</v>
      </c>
      <c r="D1349">
        <v>1.25</v>
      </c>
      <c r="E1349">
        <f t="shared" si="105"/>
        <v>2.0259726057259679</v>
      </c>
      <c r="F1349">
        <f>(MAX(E$2:E1349) - E1349)/MAX(E$2:E1349)</f>
        <v>3.4687474780549607E-2</v>
      </c>
      <c r="G1349">
        <f t="shared" ref="G1349:G1412" si="106">IF(A1349&lt;&gt;A1348, D1349, D1349+G1348)</f>
        <v>1.7000427250000001</v>
      </c>
      <c r="H1349" t="str">
        <f t="shared" si="104"/>
        <v/>
      </c>
    </row>
    <row r="1350" spans="1:8" x14ac:dyDescent="0.3">
      <c r="A1350">
        <v>3</v>
      </c>
      <c r="B1350">
        <v>2012</v>
      </c>
      <c r="C1350">
        <v>274</v>
      </c>
      <c r="D1350">
        <v>-1.350006104</v>
      </c>
      <c r="E1350">
        <f t="shared" si="105"/>
        <v>2.0160005608030387</v>
      </c>
      <c r="F1350">
        <f>(MAX(E$2:E1350) - E1350)/MAX(E$2:E1350)</f>
        <v>3.9438842019646744E-2</v>
      </c>
      <c r="G1350">
        <f t="shared" si="106"/>
        <v>-1.350006104</v>
      </c>
      <c r="H1350" t="str">
        <f t="shared" si="104"/>
        <v/>
      </c>
    </row>
    <row r="1351" spans="1:8" x14ac:dyDescent="0.3">
      <c r="A1351">
        <v>3</v>
      </c>
      <c r="B1351">
        <v>2012</v>
      </c>
      <c r="C1351">
        <v>277.39999999999998</v>
      </c>
      <c r="D1351">
        <v>2.0499877930000001</v>
      </c>
      <c r="E1351">
        <f t="shared" si="105"/>
        <v>2.0308839197208002</v>
      </c>
      <c r="F1351">
        <f>(MAX(E$2:E1351) - E1351)/MAX(E$2:E1351)</f>
        <v>3.2347387406664159E-2</v>
      </c>
      <c r="G1351">
        <f t="shared" si="106"/>
        <v>0.69998168900000013</v>
      </c>
      <c r="H1351" t="str">
        <f t="shared" si="104"/>
        <v/>
      </c>
    </row>
    <row r="1352" spans="1:8" x14ac:dyDescent="0.3">
      <c r="A1352">
        <v>3</v>
      </c>
      <c r="B1352">
        <v>2012</v>
      </c>
      <c r="C1352">
        <v>275</v>
      </c>
      <c r="D1352">
        <v>1.0499877929999999</v>
      </c>
      <c r="E1352">
        <f t="shared" si="105"/>
        <v>2.0386303594349169</v>
      </c>
      <c r="F1352">
        <f>(MAX(E$2:E1352) - E1352)/MAX(E$2:E1352)</f>
        <v>2.865645137882249E-2</v>
      </c>
      <c r="G1352">
        <f t="shared" si="106"/>
        <v>1.749969482</v>
      </c>
      <c r="H1352" t="str">
        <f t="shared" si="104"/>
        <v/>
      </c>
    </row>
    <row r="1353" spans="1:8" x14ac:dyDescent="0.3">
      <c r="A1353">
        <v>3</v>
      </c>
      <c r="B1353">
        <v>2012</v>
      </c>
      <c r="C1353">
        <v>273.7</v>
      </c>
      <c r="D1353">
        <v>0.40002441399999999</v>
      </c>
      <c r="E1353">
        <f t="shared" si="105"/>
        <v>2.0416069265265526</v>
      </c>
      <c r="F1353">
        <f>(MAX(E$2:E1353) - E1353)/MAX(E$2:E1353)</f>
        <v>2.7238210338646918E-2</v>
      </c>
      <c r="G1353">
        <f t="shared" si="106"/>
        <v>2.1499938959999998</v>
      </c>
      <c r="H1353" t="str">
        <f t="shared" si="104"/>
        <v/>
      </c>
    </row>
    <row r="1354" spans="1:8" x14ac:dyDescent="0.3">
      <c r="A1354">
        <v>3</v>
      </c>
      <c r="B1354">
        <v>2012</v>
      </c>
      <c r="C1354">
        <v>267.7</v>
      </c>
      <c r="D1354">
        <v>3.1999816889999999</v>
      </c>
      <c r="E1354">
        <f t="shared" si="105"/>
        <v>2.0659870971512801</v>
      </c>
      <c r="F1354">
        <f>(MAX(E$2:E1354) - E1354)/MAX(E$2:E1354)</f>
        <v>1.562182223718803E-2</v>
      </c>
      <c r="G1354">
        <f t="shared" si="106"/>
        <v>5.3499755849999993</v>
      </c>
      <c r="H1354" t="str">
        <f t="shared" si="104"/>
        <v/>
      </c>
    </row>
    <row r="1355" spans="1:8" x14ac:dyDescent="0.3">
      <c r="A1355">
        <v>3</v>
      </c>
      <c r="B1355">
        <v>2012</v>
      </c>
      <c r="C1355">
        <v>269.10000000000002</v>
      </c>
      <c r="D1355">
        <v>0.5</v>
      </c>
      <c r="E1355">
        <f t="shared" si="105"/>
        <v>2.0698219561443203</v>
      </c>
      <c r="F1355">
        <f>(MAX(E$2:E1355) - E1355)/MAX(E$2:E1355)</f>
        <v>1.379463197411652E-2</v>
      </c>
      <c r="G1355">
        <f t="shared" si="106"/>
        <v>5.8499755849999993</v>
      </c>
      <c r="H1355" t="str">
        <f t="shared" si="104"/>
        <v/>
      </c>
    </row>
    <row r="1356" spans="1:8" x14ac:dyDescent="0.3">
      <c r="A1356">
        <v>3</v>
      </c>
      <c r="B1356">
        <v>2012</v>
      </c>
      <c r="C1356">
        <v>270.95</v>
      </c>
      <c r="D1356">
        <v>0</v>
      </c>
      <c r="E1356">
        <f t="shared" si="105"/>
        <v>2.0698219561443203</v>
      </c>
      <c r="F1356">
        <f>(MAX(E$2:E1356) - E1356)/MAX(E$2:E1356)</f>
        <v>1.379463197411652E-2</v>
      </c>
      <c r="G1356">
        <f t="shared" si="106"/>
        <v>5.8499755849999993</v>
      </c>
      <c r="H1356" t="str">
        <f t="shared" si="104"/>
        <v/>
      </c>
    </row>
    <row r="1357" spans="1:8" x14ac:dyDescent="0.3">
      <c r="A1357">
        <v>3</v>
      </c>
      <c r="B1357">
        <v>2012</v>
      </c>
      <c r="C1357">
        <v>272</v>
      </c>
      <c r="D1357">
        <v>0.85000610399999998</v>
      </c>
      <c r="E1357">
        <f t="shared" si="105"/>
        <v>2.076283727966449</v>
      </c>
      <c r="F1357">
        <f>(MAX(E$2:E1357) - E1357)/MAX(E$2:E1357)</f>
        <v>1.071579998133357E-2</v>
      </c>
      <c r="G1357">
        <f t="shared" si="106"/>
        <v>6.6999816889999995</v>
      </c>
      <c r="H1357" t="str">
        <f t="shared" si="104"/>
        <v/>
      </c>
    </row>
    <row r="1358" spans="1:8" x14ac:dyDescent="0.3">
      <c r="A1358">
        <v>3</v>
      </c>
      <c r="B1358">
        <v>2012</v>
      </c>
      <c r="C1358">
        <v>271.14999999999998</v>
      </c>
      <c r="D1358">
        <v>1.350006104</v>
      </c>
      <c r="E1358">
        <f t="shared" si="105"/>
        <v>2.0866108262909342</v>
      </c>
      <c r="F1358">
        <f>(MAX(E$2:E1358) - E1358)/MAX(E$2:E1358)</f>
        <v>5.7952609110502352E-3</v>
      </c>
      <c r="G1358">
        <f t="shared" si="106"/>
        <v>8.0499877929999997</v>
      </c>
      <c r="H1358" t="str">
        <f t="shared" si="104"/>
        <v/>
      </c>
    </row>
    <row r="1359" spans="1:8" x14ac:dyDescent="0.3">
      <c r="A1359">
        <v>3</v>
      </c>
      <c r="B1359">
        <v>2012</v>
      </c>
      <c r="C1359">
        <v>277.10000000000002</v>
      </c>
      <c r="D1359">
        <v>3.3000183110000001</v>
      </c>
      <c r="E1359">
        <f t="shared" si="105"/>
        <v>2.111435684034551</v>
      </c>
      <c r="F1359">
        <f>(MAX(E$2:E1359) - E1359)/MAX(E$2:E1359)</f>
        <v>0</v>
      </c>
      <c r="G1359">
        <f t="shared" si="106"/>
        <v>11.350006104</v>
      </c>
      <c r="H1359" t="str">
        <f t="shared" si="104"/>
        <v/>
      </c>
    </row>
    <row r="1360" spans="1:8" x14ac:dyDescent="0.3">
      <c r="A1360">
        <v>3</v>
      </c>
      <c r="B1360">
        <v>2012</v>
      </c>
      <c r="C1360">
        <v>276.35000000000002</v>
      </c>
      <c r="D1360">
        <v>-0.100006104</v>
      </c>
      <c r="E1360">
        <f t="shared" si="105"/>
        <v>2.1106723574553929</v>
      </c>
      <c r="F1360">
        <f>(MAX(E$2:E1360) - E1360)/MAX(E$2:E1360)</f>
        <v>3.6152016607933631E-4</v>
      </c>
      <c r="G1360">
        <f t="shared" si="106"/>
        <v>11.25</v>
      </c>
      <c r="H1360" t="str">
        <f t="shared" si="104"/>
        <v/>
      </c>
    </row>
    <row r="1361" spans="1:8" x14ac:dyDescent="0.3">
      <c r="A1361">
        <v>3</v>
      </c>
      <c r="B1361">
        <v>2012</v>
      </c>
      <c r="C1361">
        <v>277.3</v>
      </c>
      <c r="D1361">
        <v>0.94998168900000002</v>
      </c>
      <c r="E1361">
        <f t="shared" si="105"/>
        <v>2.1178959239572683</v>
      </c>
      <c r="F1361">
        <f>(MAX(E$2:E1361) - E1361)/MAX(E$2:E1361)</f>
        <v>0</v>
      </c>
      <c r="G1361">
        <f t="shared" si="106"/>
        <v>12.199981688999999</v>
      </c>
      <c r="H1361" t="str">
        <f t="shared" si="104"/>
        <v/>
      </c>
    </row>
    <row r="1362" spans="1:8" x14ac:dyDescent="0.3">
      <c r="A1362">
        <v>3</v>
      </c>
      <c r="B1362">
        <v>2012</v>
      </c>
      <c r="C1362">
        <v>276</v>
      </c>
      <c r="D1362">
        <v>0.89999389600000002</v>
      </c>
      <c r="E1362">
        <f t="shared" si="105"/>
        <v>2.1247951533432134</v>
      </c>
      <c r="F1362">
        <f>(MAX(E$2:E1362) - E1362)/MAX(E$2:E1362)</f>
        <v>0</v>
      </c>
      <c r="G1362">
        <f t="shared" si="106"/>
        <v>13.099975584999999</v>
      </c>
      <c r="H1362" t="str">
        <f t="shared" si="104"/>
        <v/>
      </c>
    </row>
    <row r="1363" spans="1:8" x14ac:dyDescent="0.3">
      <c r="A1363">
        <v>3</v>
      </c>
      <c r="B1363">
        <v>2012</v>
      </c>
      <c r="C1363">
        <v>275.85000000000002</v>
      </c>
      <c r="D1363">
        <v>-0.799987793</v>
      </c>
      <c r="E1363">
        <f t="shared" si="105"/>
        <v>2.1186392339119471</v>
      </c>
      <c r="F1363">
        <f>(MAX(E$2:E1363) - E1363)/MAX(E$2:E1363)</f>
        <v>2.8971825456117341E-3</v>
      </c>
      <c r="G1363">
        <f t="shared" si="106"/>
        <v>12.299987792</v>
      </c>
      <c r="H1363" t="str">
        <f t="shared" si="104"/>
        <v/>
      </c>
    </row>
    <row r="1364" spans="1:8" x14ac:dyDescent="0.3">
      <c r="A1364">
        <v>3</v>
      </c>
      <c r="B1364">
        <v>2012</v>
      </c>
      <c r="C1364">
        <v>273.7</v>
      </c>
      <c r="D1364">
        <v>-1.7999877929999999</v>
      </c>
      <c r="E1364">
        <f t="shared" si="105"/>
        <v>2.1047199382084263</v>
      </c>
      <c r="F1364">
        <f>(MAX(E$2:E1364) - E1364)/MAX(E$2:E1364)</f>
        <v>9.448070842594046E-3</v>
      </c>
      <c r="G1364">
        <f t="shared" si="106"/>
        <v>10.499999999</v>
      </c>
      <c r="H1364" t="str">
        <f t="shared" si="104"/>
        <v/>
      </c>
    </row>
    <row r="1365" spans="1:8" x14ac:dyDescent="0.3">
      <c r="A1365">
        <v>3</v>
      </c>
      <c r="B1365">
        <v>2012</v>
      </c>
      <c r="C1365">
        <v>273.64999999999998</v>
      </c>
      <c r="D1365">
        <v>0.25</v>
      </c>
      <c r="E1365">
        <f t="shared" si="105"/>
        <v>2.1066408364527804</v>
      </c>
      <c r="F1365">
        <f>(MAX(E$2:E1365) - E1365)/MAX(E$2:E1365)</f>
        <v>8.5440315796412123E-3</v>
      </c>
      <c r="G1365">
        <f t="shared" si="106"/>
        <v>10.749999999</v>
      </c>
      <c r="H1365" t="str">
        <f t="shared" si="104"/>
        <v/>
      </c>
    </row>
    <row r="1366" spans="1:8" x14ac:dyDescent="0.3">
      <c r="A1366">
        <v>3</v>
      </c>
      <c r="B1366">
        <v>2012</v>
      </c>
      <c r="C1366">
        <v>272.35000000000002</v>
      </c>
      <c r="D1366">
        <v>1.7999877929999999</v>
      </c>
      <c r="E1366">
        <f t="shared" si="105"/>
        <v>2.120549908830458</v>
      </c>
      <c r="F1366">
        <f>(MAX(E$2:E1366) - E1366)/MAX(E$2:E1366)</f>
        <v>1.9979547233416085E-3</v>
      </c>
      <c r="G1366">
        <f t="shared" si="106"/>
        <v>12.549987792</v>
      </c>
      <c r="H1366" t="str">
        <f t="shared" si="104"/>
        <v/>
      </c>
    </row>
    <row r="1367" spans="1:8" x14ac:dyDescent="0.3">
      <c r="A1367">
        <v>3</v>
      </c>
      <c r="B1367">
        <v>2012</v>
      </c>
      <c r="C1367">
        <v>274.89999999999998</v>
      </c>
      <c r="D1367">
        <v>1.600006104</v>
      </c>
      <c r="E1367">
        <f t="shared" si="105"/>
        <v>2.1328798466448173</v>
      </c>
      <c r="F1367">
        <f>(MAX(E$2:E1367) - E1367)/MAX(E$2:E1367)</f>
        <v>0</v>
      </c>
      <c r="G1367">
        <f t="shared" si="106"/>
        <v>14.149993896</v>
      </c>
      <c r="H1367" t="str">
        <f t="shared" si="104"/>
        <v/>
      </c>
    </row>
    <row r="1368" spans="1:8" x14ac:dyDescent="0.3">
      <c r="A1368">
        <v>3</v>
      </c>
      <c r="B1368">
        <v>2012</v>
      </c>
      <c r="C1368">
        <v>276.60000000000002</v>
      </c>
      <c r="D1368">
        <v>-3.2000122069999999</v>
      </c>
      <c r="E1368">
        <f t="shared" si="105"/>
        <v>2.1082290284821914</v>
      </c>
      <c r="F1368">
        <f>(MAX(E$2:E1368) - E1368)/MAX(E$2:E1368)</f>
        <v>1.155752781920817E-2</v>
      </c>
      <c r="G1368">
        <f t="shared" si="106"/>
        <v>10.949981688999999</v>
      </c>
      <c r="H1368" t="str">
        <f t="shared" si="104"/>
        <v/>
      </c>
    </row>
    <row r="1369" spans="1:8" x14ac:dyDescent="0.3">
      <c r="A1369">
        <v>3</v>
      </c>
      <c r="B1369">
        <v>2012</v>
      </c>
      <c r="C1369">
        <v>275.25</v>
      </c>
      <c r="D1369">
        <v>1.350006104</v>
      </c>
      <c r="E1369">
        <f t="shared" si="105"/>
        <v>2.1185588229781911</v>
      </c>
      <c r="F1369">
        <f>(MAX(E$2:E1369) - E1369)/MAX(E$2:E1369)</f>
        <v>6.7144071379146393E-3</v>
      </c>
      <c r="G1369">
        <f t="shared" si="106"/>
        <v>12.299987793</v>
      </c>
      <c r="H1369" t="str">
        <f t="shared" ref="H1369:H1432" si="107">IF(A1369=A1370, "", IF(-C1347*0.05 &gt; MIN(G1348:G1369), -C1347*0.05, ""))</f>
        <v/>
      </c>
    </row>
    <row r="1370" spans="1:8" x14ac:dyDescent="0.3">
      <c r="A1370">
        <v>3</v>
      </c>
      <c r="B1370">
        <v>2012</v>
      </c>
      <c r="C1370">
        <v>273.5</v>
      </c>
      <c r="D1370">
        <v>1.899993896</v>
      </c>
      <c r="E1370">
        <f t="shared" si="105"/>
        <v>2.1332616514357543</v>
      </c>
      <c r="F1370">
        <f>(MAX(E$2:E1370) - E1370)/MAX(E$2:E1370)</f>
        <v>0</v>
      </c>
      <c r="G1370">
        <f t="shared" si="106"/>
        <v>14.199981688999999</v>
      </c>
      <c r="H1370" t="str">
        <f t="shared" si="107"/>
        <v/>
      </c>
    </row>
    <row r="1371" spans="1:8" x14ac:dyDescent="0.3">
      <c r="A1371">
        <v>3</v>
      </c>
      <c r="B1371">
        <v>2012</v>
      </c>
      <c r="C1371">
        <v>272.05</v>
      </c>
      <c r="D1371">
        <v>0.35000610399999998</v>
      </c>
      <c r="E1371">
        <f t="shared" si="105"/>
        <v>2.1360034560482601</v>
      </c>
      <c r="F1371">
        <f>(MAX(E$2:E1371) - E1371)/MAX(E$2:E1371)</f>
        <v>0</v>
      </c>
      <c r="G1371">
        <f t="shared" si="106"/>
        <v>14.549987793</v>
      </c>
      <c r="H1371" t="str">
        <f t="shared" si="107"/>
        <v/>
      </c>
    </row>
    <row r="1372" spans="1:8" x14ac:dyDescent="0.3">
      <c r="A1372">
        <v>4</v>
      </c>
      <c r="B1372">
        <v>2012</v>
      </c>
      <c r="C1372">
        <v>273.45</v>
      </c>
      <c r="D1372">
        <v>-2.1000061040000002</v>
      </c>
      <c r="E1372">
        <f t="shared" si="105"/>
        <v>2.119616055515912</v>
      </c>
      <c r="F1372">
        <f>(MAX(E$2:E1372) - E1372)/MAX(E$2:E1372)</f>
        <v>7.6719915812616807E-3</v>
      </c>
      <c r="G1372">
        <f t="shared" si="106"/>
        <v>-2.1000061040000002</v>
      </c>
      <c r="H1372" t="str">
        <f t="shared" si="107"/>
        <v/>
      </c>
    </row>
    <row r="1373" spans="1:8" x14ac:dyDescent="0.3">
      <c r="A1373">
        <v>4</v>
      </c>
      <c r="B1373">
        <v>2012</v>
      </c>
      <c r="C1373">
        <v>275.60000000000002</v>
      </c>
      <c r="D1373">
        <v>-1.600006104</v>
      </c>
      <c r="E1373">
        <f t="shared" si="105"/>
        <v>2.1073228507686879</v>
      </c>
      <c r="F1373">
        <f>(MAX(E$2:E1373) - E1373)/MAX(E$2:E1373)</f>
        <v>1.3427227937464667E-2</v>
      </c>
      <c r="G1373">
        <f t="shared" si="106"/>
        <v>-3.7000122080000004</v>
      </c>
      <c r="H1373" t="str">
        <f t="shared" si="107"/>
        <v/>
      </c>
    </row>
    <row r="1374" spans="1:8" x14ac:dyDescent="0.3">
      <c r="A1374">
        <v>4</v>
      </c>
      <c r="B1374">
        <v>2012</v>
      </c>
      <c r="C1374">
        <v>277.10000000000002</v>
      </c>
      <c r="D1374">
        <v>-0.44998168900000002</v>
      </c>
      <c r="E1374">
        <f t="shared" si="105"/>
        <v>2.1039041988778129</v>
      </c>
      <c r="F1374">
        <f>(MAX(E$2:E1374) - E1374)/MAX(E$2:E1374)</f>
        <v>1.5027717806146668E-2</v>
      </c>
      <c r="G1374">
        <f t="shared" si="106"/>
        <v>-4.1499938970000008</v>
      </c>
      <c r="H1374" t="str">
        <f t="shared" si="107"/>
        <v/>
      </c>
    </row>
    <row r="1375" spans="1:8" x14ac:dyDescent="0.3">
      <c r="A1375">
        <v>4</v>
      </c>
      <c r="B1375">
        <v>2012</v>
      </c>
      <c r="C1375">
        <v>273.10000000000002</v>
      </c>
      <c r="D1375">
        <v>-1.350006104</v>
      </c>
      <c r="E1375">
        <f t="shared" si="105"/>
        <v>2.0935144397155807</v>
      </c>
      <c r="F1375">
        <f>(MAX(E$2:E1375) - E1375)/MAX(E$2:E1375)</f>
        <v>1.9891829393987388E-2</v>
      </c>
      <c r="G1375">
        <f t="shared" si="106"/>
        <v>-5.500000001000001</v>
      </c>
      <c r="H1375" t="str">
        <f t="shared" si="107"/>
        <v/>
      </c>
    </row>
    <row r="1376" spans="1:8" x14ac:dyDescent="0.3">
      <c r="A1376">
        <v>4</v>
      </c>
      <c r="B1376">
        <v>2012</v>
      </c>
      <c r="C1376">
        <v>275.10000000000002</v>
      </c>
      <c r="D1376">
        <v>-0.5</v>
      </c>
      <c r="E1376">
        <f t="shared" si="105"/>
        <v>2.0897132384700772</v>
      </c>
      <c r="F1376">
        <f>(MAX(E$2:E1376) - E1376)/MAX(E$2:E1376)</f>
        <v>2.1671415112699658E-2</v>
      </c>
      <c r="G1376">
        <f t="shared" si="106"/>
        <v>-6.000000001000001</v>
      </c>
      <c r="H1376" t="str">
        <f t="shared" si="107"/>
        <v/>
      </c>
    </row>
    <row r="1377" spans="1:8" x14ac:dyDescent="0.3">
      <c r="A1377">
        <v>4</v>
      </c>
      <c r="B1377">
        <v>2012</v>
      </c>
      <c r="C1377">
        <v>271.7</v>
      </c>
      <c r="D1377">
        <v>-3.5499877930000001</v>
      </c>
      <c r="E1377">
        <f t="shared" si="105"/>
        <v>2.0624366906932945</v>
      </c>
      <c r="F1377">
        <f>(MAX(E$2:E1377) - E1377)/MAX(E$2:E1377)</f>
        <v>3.4441313822154929E-2</v>
      </c>
      <c r="G1377">
        <f t="shared" si="106"/>
        <v>-9.5499877940000015</v>
      </c>
      <c r="H1377" t="str">
        <f t="shared" si="107"/>
        <v/>
      </c>
    </row>
    <row r="1378" spans="1:8" x14ac:dyDescent="0.3">
      <c r="A1378">
        <v>4</v>
      </c>
      <c r="B1378">
        <v>2012</v>
      </c>
      <c r="C1378">
        <v>271.05</v>
      </c>
      <c r="D1378">
        <v>0.14999389599999999</v>
      </c>
      <c r="E1378">
        <f t="shared" si="105"/>
        <v>2.063576862475534</v>
      </c>
      <c r="F1378">
        <f>(MAX(E$2:E1378) - E1378)/MAX(E$2:E1378)</f>
        <v>3.390752639825776E-2</v>
      </c>
      <c r="G1378">
        <f t="shared" si="106"/>
        <v>-9.3999938980000017</v>
      </c>
      <c r="H1378" t="str">
        <f t="shared" si="107"/>
        <v/>
      </c>
    </row>
    <row r="1379" spans="1:8" x14ac:dyDescent="0.3">
      <c r="A1379">
        <v>4</v>
      </c>
      <c r="B1379">
        <v>2012</v>
      </c>
      <c r="C1379">
        <v>271.05</v>
      </c>
      <c r="D1379">
        <v>0</v>
      </c>
      <c r="E1379">
        <f t="shared" si="105"/>
        <v>2.063576862475534</v>
      </c>
      <c r="F1379">
        <f>(MAX(E$2:E1379) - E1379)/MAX(E$2:E1379)</f>
        <v>3.390752639825776E-2</v>
      </c>
      <c r="G1379">
        <f t="shared" si="106"/>
        <v>-9.3999938980000017</v>
      </c>
      <c r="H1379" t="str">
        <f t="shared" si="107"/>
        <v/>
      </c>
    </row>
    <row r="1380" spans="1:8" x14ac:dyDescent="0.3">
      <c r="A1380">
        <v>4</v>
      </c>
      <c r="B1380">
        <v>2012</v>
      </c>
      <c r="C1380">
        <v>269.60000000000002</v>
      </c>
      <c r="D1380">
        <v>-1.4499816889999999</v>
      </c>
      <c r="E1380">
        <f t="shared" si="105"/>
        <v>2.0524894866752033</v>
      </c>
      <c r="F1380">
        <f>(MAX(E$2:E1380) - E1380)/MAX(E$2:E1380)</f>
        <v>3.9098237007332816E-2</v>
      </c>
      <c r="G1380">
        <f t="shared" si="106"/>
        <v>-10.849975587000001</v>
      </c>
      <c r="H1380" t="str">
        <f t="shared" si="107"/>
        <v/>
      </c>
    </row>
    <row r="1381" spans="1:8" x14ac:dyDescent="0.3">
      <c r="A1381">
        <v>4</v>
      </c>
      <c r="B1381">
        <v>2012</v>
      </c>
      <c r="C1381">
        <v>270.60000000000002</v>
      </c>
      <c r="D1381">
        <v>2.4500122069999999</v>
      </c>
      <c r="E1381">
        <f t="shared" si="105"/>
        <v>2.0710541417853152</v>
      </c>
      <c r="F1381">
        <f>(MAX(E$2:E1381) - E1381)/MAX(E$2:E1381)</f>
        <v>3.040693313441787E-2</v>
      </c>
      <c r="G1381">
        <f t="shared" si="106"/>
        <v>-8.3999633800000009</v>
      </c>
      <c r="H1381" t="str">
        <f t="shared" si="107"/>
        <v/>
      </c>
    </row>
    <row r="1382" spans="1:8" x14ac:dyDescent="0.3">
      <c r="A1382">
        <v>4</v>
      </c>
      <c r="B1382">
        <v>2012</v>
      </c>
      <c r="C1382">
        <v>268.89999999999998</v>
      </c>
      <c r="D1382">
        <v>-2.8500061040000002</v>
      </c>
      <c r="E1382">
        <f t="shared" si="105"/>
        <v>2.049125490134676</v>
      </c>
      <c r="F1382">
        <f>(MAX(E$2:E1382) - E1382)/MAX(E$2:E1382)</f>
        <v>4.0673139206578703E-2</v>
      </c>
      <c r="G1382">
        <f t="shared" si="106"/>
        <v>-11.249969484000001</v>
      </c>
      <c r="H1382" t="str">
        <f t="shared" si="107"/>
        <v/>
      </c>
    </row>
    <row r="1383" spans="1:8" x14ac:dyDescent="0.3">
      <c r="A1383">
        <v>4</v>
      </c>
      <c r="B1383">
        <v>2012</v>
      </c>
      <c r="C1383">
        <v>268.75</v>
      </c>
      <c r="D1383">
        <v>-0.39999389600000002</v>
      </c>
      <c r="E1383">
        <f t="shared" si="105"/>
        <v>2.0460787252955925</v>
      </c>
      <c r="F1383">
        <f>(MAX(E$2:E1383) - E1383)/MAX(E$2:E1383)</f>
        <v>4.209952493196522E-2</v>
      </c>
      <c r="G1383">
        <f t="shared" si="106"/>
        <v>-11.649963380000001</v>
      </c>
      <c r="H1383" t="str">
        <f t="shared" si="107"/>
        <v/>
      </c>
    </row>
    <row r="1384" spans="1:8" x14ac:dyDescent="0.3">
      <c r="A1384">
        <v>4</v>
      </c>
      <c r="B1384">
        <v>2012</v>
      </c>
      <c r="C1384">
        <v>272.45</v>
      </c>
      <c r="D1384">
        <v>3.9500122069999999</v>
      </c>
      <c r="E1384">
        <f t="shared" si="105"/>
        <v>2.075713351485569</v>
      </c>
      <c r="F1384">
        <f>(MAX(E$2:E1384) - E1384)/MAX(E$2:E1384)</f>
        <v>2.8225658714163125E-2</v>
      </c>
      <c r="G1384">
        <f t="shared" si="106"/>
        <v>-7.6999511730000005</v>
      </c>
      <c r="H1384" t="str">
        <f t="shared" si="107"/>
        <v/>
      </c>
    </row>
    <row r="1385" spans="1:8" x14ac:dyDescent="0.3">
      <c r="A1385">
        <v>4</v>
      </c>
      <c r="B1385">
        <v>2012</v>
      </c>
      <c r="C1385">
        <v>270.10000000000002</v>
      </c>
      <c r="D1385">
        <v>1</v>
      </c>
      <c r="E1385">
        <f t="shared" si="105"/>
        <v>2.0833906474431183</v>
      </c>
      <c r="F1385">
        <f>(MAX(E$2:E1385) - E1385)/MAX(E$2:E1385)</f>
        <v>2.4631424849133353E-2</v>
      </c>
      <c r="G1385">
        <f t="shared" si="106"/>
        <v>-6.6999511730000005</v>
      </c>
      <c r="H1385" t="str">
        <f t="shared" si="107"/>
        <v/>
      </c>
    </row>
    <row r="1386" spans="1:8" x14ac:dyDescent="0.3">
      <c r="A1386">
        <v>4</v>
      </c>
      <c r="B1386">
        <v>2012</v>
      </c>
      <c r="C1386">
        <v>268.39999999999998</v>
      </c>
      <c r="D1386">
        <v>-1.8000183110000001</v>
      </c>
      <c r="E1386">
        <f t="shared" si="105"/>
        <v>2.0694324090934559</v>
      </c>
      <c r="F1386">
        <f>(MAX(E$2:E1386) - E1386)/MAX(E$2:E1386)</f>
        <v>3.1166170057591949E-2</v>
      </c>
      <c r="G1386">
        <f t="shared" si="106"/>
        <v>-8.4999694840000011</v>
      </c>
      <c r="H1386" t="str">
        <f t="shared" si="107"/>
        <v/>
      </c>
    </row>
    <row r="1387" spans="1:8" x14ac:dyDescent="0.3">
      <c r="A1387">
        <v>4</v>
      </c>
      <c r="B1387">
        <v>2012</v>
      </c>
      <c r="C1387">
        <v>266.14999999999998</v>
      </c>
      <c r="D1387">
        <v>0.5</v>
      </c>
      <c r="E1387">
        <f t="shared" si="105"/>
        <v>2.0733162395963385</v>
      </c>
      <c r="F1387">
        <f>(MAX(E$2:E1387) - E1387)/MAX(E$2:E1387)</f>
        <v>2.9347900292210634E-2</v>
      </c>
      <c r="G1387">
        <f t="shared" si="106"/>
        <v>-7.9999694840000011</v>
      </c>
      <c r="H1387" t="str">
        <f t="shared" si="107"/>
        <v/>
      </c>
    </row>
    <row r="1388" spans="1:8" x14ac:dyDescent="0.3">
      <c r="A1388">
        <v>4</v>
      </c>
      <c r="B1388">
        <v>2012</v>
      </c>
      <c r="C1388">
        <v>264.14999999999998</v>
      </c>
      <c r="D1388">
        <v>2.3000183110000001</v>
      </c>
      <c r="E1388">
        <f t="shared" si="105"/>
        <v>2.0913510556109123</v>
      </c>
      <c r="F1388">
        <f>(MAX(E$2:E1388) - E1388)/MAX(E$2:E1388)</f>
        <v>2.0904648028967888E-2</v>
      </c>
      <c r="G1388">
        <f t="shared" si="106"/>
        <v>-5.6999511730000005</v>
      </c>
      <c r="H1388" t="str">
        <f t="shared" si="107"/>
        <v/>
      </c>
    </row>
    <row r="1389" spans="1:8" x14ac:dyDescent="0.3">
      <c r="A1389">
        <v>4</v>
      </c>
      <c r="B1389">
        <v>2012</v>
      </c>
      <c r="C1389">
        <v>267.10000000000002</v>
      </c>
      <c r="D1389">
        <v>2.2000122069999999</v>
      </c>
      <c r="E1389">
        <f t="shared" si="105"/>
        <v>2.1085595799599011</v>
      </c>
      <c r="F1389">
        <f>(MAX(E$2:E1389) - E1389)/MAX(E$2:E1389)</f>
        <v>1.2848235807226624E-2</v>
      </c>
      <c r="G1389">
        <f t="shared" si="106"/>
        <v>-3.4999389660000007</v>
      </c>
      <c r="H1389" t="str">
        <f t="shared" si="107"/>
        <v/>
      </c>
    </row>
    <row r="1390" spans="1:8" x14ac:dyDescent="0.3">
      <c r="A1390">
        <v>4</v>
      </c>
      <c r="B1390">
        <v>2012</v>
      </c>
      <c r="C1390">
        <v>267.05</v>
      </c>
      <c r="D1390">
        <v>1.9499816889999999</v>
      </c>
      <c r="E1390">
        <f t="shared" si="105"/>
        <v>2.1239407479753147</v>
      </c>
      <c r="F1390">
        <f>(MAX(E$2:E1390) - E1390)/MAX(E$2:E1390)</f>
        <v>5.6473261027686576E-3</v>
      </c>
      <c r="G1390">
        <f t="shared" si="106"/>
        <v>-1.5499572770000007</v>
      </c>
      <c r="H1390" t="str">
        <f t="shared" si="107"/>
        <v/>
      </c>
    </row>
    <row r="1391" spans="1:8" x14ac:dyDescent="0.3">
      <c r="A1391">
        <v>4</v>
      </c>
      <c r="B1391">
        <v>2012</v>
      </c>
      <c r="C1391">
        <v>266.60000000000002</v>
      </c>
      <c r="D1391">
        <v>0.85000610399999998</v>
      </c>
      <c r="E1391">
        <f t="shared" si="105"/>
        <v>2.1307057788744634</v>
      </c>
      <c r="F1391">
        <f>(MAX(E$2:E1391) - E1391)/MAX(E$2:E1391)</f>
        <v>2.4801819298540524E-3</v>
      </c>
      <c r="G1391">
        <f t="shared" si="106"/>
        <v>-0.69995117300000076</v>
      </c>
      <c r="H1391" t="str">
        <f t="shared" si="107"/>
        <v/>
      </c>
    </row>
    <row r="1392" spans="1:8" x14ac:dyDescent="0.3">
      <c r="A1392">
        <v>4</v>
      </c>
      <c r="B1392">
        <v>2012</v>
      </c>
      <c r="C1392">
        <v>269.14999999999998</v>
      </c>
      <c r="D1392">
        <v>-1.6999816889999999</v>
      </c>
      <c r="E1392">
        <f t="shared" si="105"/>
        <v>2.1172614591719765</v>
      </c>
      <c r="F1392">
        <f>(MAX(E$2:E1392) - E1392)/MAX(E$2:E1392)</f>
        <v>8.774328910009118E-3</v>
      </c>
      <c r="G1392">
        <f t="shared" si="106"/>
        <v>-2.3999328620000009</v>
      </c>
      <c r="H1392" t="str">
        <f t="shared" si="107"/>
        <v/>
      </c>
    </row>
    <row r="1393" spans="1:8" x14ac:dyDescent="0.3">
      <c r="A1393">
        <v>5</v>
      </c>
      <c r="B1393">
        <v>2012</v>
      </c>
      <c r="C1393">
        <v>269.14999999999998</v>
      </c>
      <c r="D1393">
        <v>0.44998168900000002</v>
      </c>
      <c r="E1393">
        <f t="shared" si="105"/>
        <v>2.1207976886297706</v>
      </c>
      <c r="F1393">
        <f>(MAX(E$2:E1393) - E1393)/MAX(E$2:E1393)</f>
        <v>7.1187934529943027E-3</v>
      </c>
      <c r="G1393">
        <f t="shared" si="106"/>
        <v>0.44998168900000002</v>
      </c>
      <c r="H1393" t="str">
        <f t="shared" si="107"/>
        <v/>
      </c>
    </row>
    <row r="1394" spans="1:8" x14ac:dyDescent="0.3">
      <c r="A1394">
        <v>5</v>
      </c>
      <c r="B1394">
        <v>2012</v>
      </c>
      <c r="C1394">
        <v>270.14999999999998</v>
      </c>
      <c r="D1394">
        <v>1.4499816889999999</v>
      </c>
      <c r="E1394">
        <f t="shared" si="105"/>
        <v>2.1321693069779921</v>
      </c>
      <c r="F1394">
        <f>(MAX(E$2:E1394) - E1394)/MAX(E$2:E1394)</f>
        <v>1.7950107053485006E-3</v>
      </c>
      <c r="G1394">
        <f t="shared" si="106"/>
        <v>1.8999633779999998</v>
      </c>
      <c r="H1394" t="str">
        <f t="shared" si="107"/>
        <v/>
      </c>
    </row>
    <row r="1395" spans="1:8" x14ac:dyDescent="0.3">
      <c r="A1395">
        <v>5</v>
      </c>
      <c r="B1395">
        <v>2012</v>
      </c>
      <c r="C1395">
        <v>270.5</v>
      </c>
      <c r="D1395">
        <v>-0.450012207</v>
      </c>
      <c r="E1395">
        <f t="shared" si="105"/>
        <v>2.1286257109953111</v>
      </c>
      <c r="F1395">
        <f>(MAX(E$2:E1395) - E1395)/MAX(E$2:E1395)</f>
        <v>3.4539949043895135E-3</v>
      </c>
      <c r="G1395">
        <f t="shared" si="106"/>
        <v>1.4499511709999999</v>
      </c>
      <c r="H1395" t="str">
        <f t="shared" si="107"/>
        <v/>
      </c>
    </row>
    <row r="1396" spans="1:8" x14ac:dyDescent="0.3">
      <c r="A1396">
        <v>5</v>
      </c>
      <c r="B1396">
        <v>2012</v>
      </c>
      <c r="C1396">
        <v>268.89999999999998</v>
      </c>
      <c r="D1396">
        <v>1.649993896</v>
      </c>
      <c r="E1396">
        <f t="shared" si="105"/>
        <v>2.1416740829201193</v>
      </c>
      <c r="F1396">
        <f>(MAX(E$2:E1396) - E1396)/MAX(E$2:E1396)</f>
        <v>0</v>
      </c>
      <c r="G1396">
        <f t="shared" si="106"/>
        <v>3.0999450670000002</v>
      </c>
      <c r="H1396" t="str">
        <f t="shared" si="107"/>
        <v/>
      </c>
    </row>
    <row r="1397" spans="1:8" x14ac:dyDescent="0.3">
      <c r="A1397">
        <v>5</v>
      </c>
      <c r="B1397">
        <v>2012</v>
      </c>
      <c r="C1397">
        <v>263.75</v>
      </c>
      <c r="D1397">
        <v>4.8500061040000002</v>
      </c>
      <c r="E1397">
        <f t="shared" si="105"/>
        <v>2.181017192844541</v>
      </c>
      <c r="F1397">
        <f>(MAX(E$2:E1397) - E1397)/MAX(E$2:E1397)</f>
        <v>0</v>
      </c>
      <c r="G1397">
        <f t="shared" si="106"/>
        <v>7.9499511710000004</v>
      </c>
      <c r="H1397" t="str">
        <f t="shared" si="107"/>
        <v/>
      </c>
    </row>
    <row r="1398" spans="1:8" x14ac:dyDescent="0.3">
      <c r="A1398">
        <v>5</v>
      </c>
      <c r="B1398">
        <v>2012</v>
      </c>
      <c r="C1398">
        <v>264.60000000000002</v>
      </c>
      <c r="D1398">
        <v>1.4500122070000001</v>
      </c>
      <c r="E1398">
        <f t="shared" si="105"/>
        <v>2.1929572497294547</v>
      </c>
      <c r="F1398">
        <f>(MAX(E$2:E1398) - E1398)/MAX(E$2:E1398)</f>
        <v>0</v>
      </c>
      <c r="G1398">
        <f t="shared" si="106"/>
        <v>9.3999633780000007</v>
      </c>
      <c r="H1398" t="str">
        <f t="shared" si="107"/>
        <v/>
      </c>
    </row>
    <row r="1399" spans="1:8" x14ac:dyDescent="0.3">
      <c r="A1399">
        <v>5</v>
      </c>
      <c r="B1399">
        <v>2012</v>
      </c>
      <c r="C1399">
        <v>264.25</v>
      </c>
      <c r="D1399">
        <v>1.25</v>
      </c>
      <c r="E1399">
        <f t="shared" si="105"/>
        <v>2.2033203731565112</v>
      </c>
      <c r="F1399">
        <f>(MAX(E$2:E1399) - E1399)/MAX(E$2:E1399)</f>
        <v>0</v>
      </c>
      <c r="G1399">
        <f t="shared" si="106"/>
        <v>10.649963378000001</v>
      </c>
      <c r="H1399" t="str">
        <f t="shared" si="107"/>
        <v/>
      </c>
    </row>
    <row r="1400" spans="1:8" x14ac:dyDescent="0.3">
      <c r="A1400">
        <v>5</v>
      </c>
      <c r="B1400">
        <v>2012</v>
      </c>
      <c r="C1400">
        <v>262</v>
      </c>
      <c r="D1400">
        <v>-1.0499877929999999</v>
      </c>
      <c r="E1400">
        <f t="shared" si="105"/>
        <v>2.1944992050786993</v>
      </c>
      <c r="F1400">
        <f>(MAX(E$2:E1400) - E1400)/MAX(E$2:E1400)</f>
        <v>4.0035794091871054E-3</v>
      </c>
      <c r="G1400">
        <f t="shared" si="106"/>
        <v>9.599975585000001</v>
      </c>
      <c r="H1400" t="str">
        <f t="shared" si="107"/>
        <v/>
      </c>
    </row>
    <row r="1401" spans="1:8" x14ac:dyDescent="0.3">
      <c r="A1401">
        <v>5</v>
      </c>
      <c r="B1401">
        <v>2012</v>
      </c>
      <c r="C1401">
        <v>260.89999999999998</v>
      </c>
      <c r="D1401">
        <v>-0.85000610399999998</v>
      </c>
      <c r="E1401">
        <f t="shared" si="105"/>
        <v>2.1873567275707635</v>
      </c>
      <c r="F1401">
        <f>(MAX(E$2:E1401) - E1401)/MAX(E$2:E1401)</f>
        <v>7.2452675426760253E-3</v>
      </c>
      <c r="G1401">
        <f t="shared" si="106"/>
        <v>8.7499694810000008</v>
      </c>
      <c r="H1401" t="str">
        <f t="shared" si="107"/>
        <v/>
      </c>
    </row>
    <row r="1402" spans="1:8" x14ac:dyDescent="0.3">
      <c r="A1402">
        <v>5</v>
      </c>
      <c r="B1402">
        <v>2012</v>
      </c>
      <c r="C1402">
        <v>257.2</v>
      </c>
      <c r="D1402">
        <v>9.9990844999999995E-2</v>
      </c>
      <c r="E1402">
        <f t="shared" si="105"/>
        <v>2.1882062490787679</v>
      </c>
      <c r="F1402">
        <f>(MAX(E$2:E1402) - E1402)/MAX(E$2:E1402)</f>
        <v>6.8597033195361111E-3</v>
      </c>
      <c r="G1402">
        <f t="shared" si="106"/>
        <v>8.8499603260000015</v>
      </c>
      <c r="H1402" t="str">
        <f t="shared" si="107"/>
        <v/>
      </c>
    </row>
    <row r="1403" spans="1:8" x14ac:dyDescent="0.3">
      <c r="A1403">
        <v>5</v>
      </c>
      <c r="B1403">
        <v>2012</v>
      </c>
      <c r="C1403">
        <v>256.2</v>
      </c>
      <c r="D1403">
        <v>2</v>
      </c>
      <c r="E1403">
        <f t="shared" si="105"/>
        <v>2.2052711830587031</v>
      </c>
      <c r="F1403">
        <f>(MAX(E$2:E1403) - E1403)/MAX(E$2:E1403)</f>
        <v>0</v>
      </c>
      <c r="G1403">
        <f t="shared" si="106"/>
        <v>10.849960326000001</v>
      </c>
      <c r="H1403" t="str">
        <f t="shared" si="107"/>
        <v/>
      </c>
    </row>
    <row r="1404" spans="1:8" x14ac:dyDescent="0.3">
      <c r="A1404">
        <v>5</v>
      </c>
      <c r="B1404">
        <v>2012</v>
      </c>
      <c r="C1404">
        <v>254.1</v>
      </c>
      <c r="D1404">
        <v>-1.899993896</v>
      </c>
      <c r="E1404">
        <f t="shared" si="105"/>
        <v>2.1887980945697247</v>
      </c>
      <c r="F1404">
        <f>(MAX(E$2:E1404) - E1404)/MAX(E$2:E1404)</f>
        <v>7.4698697446044767E-3</v>
      </c>
      <c r="G1404">
        <f t="shared" si="106"/>
        <v>8.9499664300000017</v>
      </c>
      <c r="H1404" t="str">
        <f t="shared" si="107"/>
        <v/>
      </c>
    </row>
    <row r="1405" spans="1:8" x14ac:dyDescent="0.3">
      <c r="A1405">
        <v>5</v>
      </c>
      <c r="B1405">
        <v>2012</v>
      </c>
      <c r="C1405">
        <v>246.95</v>
      </c>
      <c r="D1405">
        <v>1.25</v>
      </c>
      <c r="E1405">
        <f t="shared" si="105"/>
        <v>2.1998661715917693</v>
      </c>
      <c r="F1405">
        <f>(MAX(E$2:E1405) - E1405)/MAX(E$2:E1405)</f>
        <v>2.4509509344955017E-3</v>
      </c>
      <c r="G1405">
        <f t="shared" si="106"/>
        <v>10.199966430000002</v>
      </c>
      <c r="H1405" t="str">
        <f t="shared" si="107"/>
        <v/>
      </c>
    </row>
    <row r="1406" spans="1:8" x14ac:dyDescent="0.3">
      <c r="A1406">
        <v>5</v>
      </c>
      <c r="B1406">
        <v>2012</v>
      </c>
      <c r="C1406">
        <v>243.9</v>
      </c>
      <c r="D1406">
        <v>-4.6500091550000002</v>
      </c>
      <c r="E1406">
        <f t="shared" si="105"/>
        <v>2.157967161998334</v>
      </c>
      <c r="F1406">
        <f>(MAX(E$2:E1406) - E1406)/MAX(E$2:E1406)</f>
        <v>2.1450432683185253E-2</v>
      </c>
      <c r="G1406">
        <f t="shared" si="106"/>
        <v>5.5499572750000015</v>
      </c>
      <c r="H1406" t="str">
        <f t="shared" si="107"/>
        <v/>
      </c>
    </row>
    <row r="1407" spans="1:8" x14ac:dyDescent="0.3">
      <c r="A1407">
        <v>5</v>
      </c>
      <c r="B1407">
        <v>2012</v>
      </c>
      <c r="C1407">
        <v>241.7</v>
      </c>
      <c r="D1407">
        <v>1.649993896</v>
      </c>
      <c r="E1407">
        <f t="shared" si="105"/>
        <v>2.1726840507547287</v>
      </c>
      <c r="F1407">
        <f>(MAX(E$2:E1407) - E1407)/MAX(E$2:E1407)</f>
        <v>1.4776927461037301E-2</v>
      </c>
      <c r="G1407">
        <f t="shared" si="106"/>
        <v>7.1999511710000013</v>
      </c>
      <c r="H1407" t="str">
        <f t="shared" si="107"/>
        <v/>
      </c>
    </row>
    <row r="1408" spans="1:8" x14ac:dyDescent="0.3">
      <c r="A1408">
        <v>5</v>
      </c>
      <c r="B1408">
        <v>2012</v>
      </c>
      <c r="C1408">
        <v>245.4</v>
      </c>
      <c r="D1408">
        <v>3.75</v>
      </c>
      <c r="E1408">
        <f t="shared" si="105"/>
        <v>2.2058520117373686</v>
      </c>
      <c r="F1408">
        <f>(MAX(E$2:E1408) - E1408)/MAX(E$2:E1408)</f>
        <v>0</v>
      </c>
      <c r="G1408">
        <f t="shared" si="106"/>
        <v>10.949951171000002</v>
      </c>
      <c r="H1408" t="str">
        <f t="shared" si="107"/>
        <v/>
      </c>
    </row>
    <row r="1409" spans="1:8" x14ac:dyDescent="0.3">
      <c r="A1409">
        <v>5</v>
      </c>
      <c r="B1409">
        <v>2012</v>
      </c>
      <c r="C1409">
        <v>243.9</v>
      </c>
      <c r="D1409">
        <v>-1.75</v>
      </c>
      <c r="E1409">
        <f t="shared" si="105"/>
        <v>2.1900406924281439</v>
      </c>
      <c r="F1409">
        <f>(MAX(E$2:E1409) - E1409)/MAX(E$2:E1409)</f>
        <v>7.1678966789668532E-3</v>
      </c>
      <c r="G1409">
        <f t="shared" si="106"/>
        <v>9.1999511710000021</v>
      </c>
      <c r="H1409" t="str">
        <f t="shared" si="107"/>
        <v/>
      </c>
    </row>
    <row r="1410" spans="1:8" x14ac:dyDescent="0.3">
      <c r="A1410">
        <v>5</v>
      </c>
      <c r="B1410">
        <v>2012</v>
      </c>
      <c r="C1410">
        <v>242.8</v>
      </c>
      <c r="D1410">
        <v>-0.94999694800000001</v>
      </c>
      <c r="E1410">
        <f t="shared" si="105"/>
        <v>2.181480348763281</v>
      </c>
      <c r="F1410">
        <f>(MAX(E$2:E1410) - E1410)/MAX(E$2:E1410)</f>
        <v>1.104863918540573E-2</v>
      </c>
      <c r="G1410">
        <f t="shared" si="106"/>
        <v>8.2499542230000014</v>
      </c>
      <c r="H1410" t="str">
        <f t="shared" si="107"/>
        <v/>
      </c>
    </row>
    <row r="1411" spans="1:8" x14ac:dyDescent="0.3">
      <c r="A1411">
        <v>5</v>
      </c>
      <c r="B1411">
        <v>2012</v>
      </c>
      <c r="C1411">
        <v>244.15</v>
      </c>
      <c r="D1411">
        <v>-0.19999694800000001</v>
      </c>
      <c r="E1411">
        <f t="shared" si="105"/>
        <v>2.1796951629248098</v>
      </c>
      <c r="F1411">
        <f>(MAX(E$2:E1411) - E1411)/MAX(E$2:E1411)</f>
        <v>1.1857934563777536E-2</v>
      </c>
      <c r="G1411">
        <f t="shared" si="106"/>
        <v>8.0499572750000006</v>
      </c>
      <c r="H1411" t="str">
        <f t="shared" si="107"/>
        <v/>
      </c>
    </row>
    <row r="1412" spans="1:8" x14ac:dyDescent="0.3">
      <c r="A1412">
        <v>5</v>
      </c>
      <c r="B1412">
        <v>2012</v>
      </c>
      <c r="C1412">
        <v>244.15</v>
      </c>
      <c r="D1412">
        <v>-0.65000915500000001</v>
      </c>
      <c r="E1412">
        <f t="shared" ref="E1412:E1475" si="108">(D1412/C1412*$G$2+1)*E1411*$H$2+(1-$H$2)*E1411</f>
        <v>2.1738978867044563</v>
      </c>
      <c r="F1412">
        <f>(MAX(E$2:E1412) - E1412)/MAX(E$2:E1412)</f>
        <v>1.4486069266153827E-2</v>
      </c>
      <c r="G1412">
        <f t="shared" si="106"/>
        <v>7.3999481200000004</v>
      </c>
      <c r="H1412" t="str">
        <f t="shared" si="107"/>
        <v/>
      </c>
    </row>
    <row r="1413" spans="1:8" x14ac:dyDescent="0.3">
      <c r="A1413">
        <v>5</v>
      </c>
      <c r="B1413">
        <v>2012</v>
      </c>
      <c r="C1413">
        <v>244.5</v>
      </c>
      <c r="D1413">
        <v>-0.30000305199999999</v>
      </c>
      <c r="E1413">
        <f t="shared" si="108"/>
        <v>2.1712331675848366</v>
      </c>
      <c r="F1413">
        <f>(MAX(E$2:E1413) - E1413)/MAX(E$2:E1413)</f>
        <v>1.5694091883011449E-2</v>
      </c>
      <c r="G1413">
        <f t="shared" ref="G1413:G1476" si="109">IF(A1413&lt;&gt;A1412, D1413, D1413+G1412)</f>
        <v>7.0999450680000002</v>
      </c>
      <c r="H1413" t="str">
        <f t="shared" si="107"/>
        <v/>
      </c>
    </row>
    <row r="1414" spans="1:8" x14ac:dyDescent="0.3">
      <c r="A1414">
        <v>5</v>
      </c>
      <c r="B1414">
        <v>2012</v>
      </c>
      <c r="C1414">
        <v>247.45</v>
      </c>
      <c r="D1414">
        <v>-1.3000030520000001</v>
      </c>
      <c r="E1414">
        <f t="shared" si="108"/>
        <v>2.1598377861553781</v>
      </c>
      <c r="F1414">
        <f>(MAX(E$2:E1414) - E1414)/MAX(E$2:E1414)</f>
        <v>2.0860069187392489E-2</v>
      </c>
      <c r="G1414">
        <f t="shared" si="109"/>
        <v>5.7999420160000001</v>
      </c>
      <c r="H1414" t="str">
        <f t="shared" si="107"/>
        <v/>
      </c>
    </row>
    <row r="1415" spans="1:8" x14ac:dyDescent="0.3">
      <c r="A1415">
        <v>5</v>
      </c>
      <c r="B1415">
        <v>2012</v>
      </c>
      <c r="C1415">
        <v>244.6</v>
      </c>
      <c r="D1415">
        <v>-2.5499877930000001</v>
      </c>
      <c r="E1415">
        <f t="shared" si="108"/>
        <v>2.1373437042683512</v>
      </c>
      <c r="F1415">
        <f>(MAX(E$2:E1415) - E1415)/MAX(E$2:E1415)</f>
        <v>3.1057526572264928E-2</v>
      </c>
      <c r="G1415">
        <f t="shared" si="109"/>
        <v>3.249954223</v>
      </c>
      <c r="H1415" t="str">
        <f t="shared" si="107"/>
        <v/>
      </c>
    </row>
    <row r="1416" spans="1:8" x14ac:dyDescent="0.3">
      <c r="A1416">
        <v>6</v>
      </c>
      <c r="B1416">
        <v>2012</v>
      </c>
      <c r="C1416">
        <v>245.1</v>
      </c>
      <c r="D1416">
        <v>-1.5</v>
      </c>
      <c r="E1416">
        <f t="shared" si="108"/>
        <v>2.124276345880566</v>
      </c>
      <c r="F1416">
        <f>(MAX(E$2:E1416) - E1416)/MAX(E$2:E1416)</f>
        <v>3.6981477190100386E-2</v>
      </c>
      <c r="G1416">
        <f t="shared" si="109"/>
        <v>-1.5</v>
      </c>
      <c r="H1416" t="str">
        <f t="shared" si="107"/>
        <v/>
      </c>
    </row>
    <row r="1417" spans="1:8" x14ac:dyDescent="0.3">
      <c r="A1417">
        <v>6</v>
      </c>
      <c r="B1417">
        <v>2012</v>
      </c>
      <c r="C1417">
        <v>238.7</v>
      </c>
      <c r="D1417">
        <v>7.8500061040000002</v>
      </c>
      <c r="E1417">
        <f t="shared" si="108"/>
        <v>2.1940664870597177</v>
      </c>
      <c r="F1417">
        <f>(MAX(E$2:E1417) - E1417)/MAX(E$2:E1417)</f>
        <v>5.3428446763154908E-3</v>
      </c>
      <c r="G1417">
        <f t="shared" si="109"/>
        <v>6.3500061040000002</v>
      </c>
      <c r="H1417" t="str">
        <f t="shared" si="107"/>
        <v/>
      </c>
    </row>
    <row r="1418" spans="1:8" x14ac:dyDescent="0.3">
      <c r="A1418">
        <v>6</v>
      </c>
      <c r="B1418">
        <v>2012</v>
      </c>
      <c r="C1418">
        <v>242.4</v>
      </c>
      <c r="D1418">
        <v>2.0499877930000001</v>
      </c>
      <c r="E1418">
        <f t="shared" si="108"/>
        <v>2.2126032515233618</v>
      </c>
      <c r="F1418">
        <f>(MAX(E$2:E1418) - E1418)/MAX(E$2:E1418)</f>
        <v>0</v>
      </c>
      <c r="G1418">
        <f t="shared" si="109"/>
        <v>8.3999938969999999</v>
      </c>
      <c r="H1418" t="str">
        <f t="shared" si="107"/>
        <v/>
      </c>
    </row>
    <row r="1419" spans="1:8" x14ac:dyDescent="0.3">
      <c r="A1419">
        <v>6</v>
      </c>
      <c r="B1419">
        <v>2012</v>
      </c>
      <c r="C1419">
        <v>242.4</v>
      </c>
      <c r="D1419">
        <v>-0.700012207</v>
      </c>
      <c r="E1419">
        <f t="shared" si="108"/>
        <v>2.20621999889948</v>
      </c>
      <c r="F1419">
        <f>(MAX(E$2:E1419) - E1419)/MAX(E$2:E1419)</f>
        <v>2.884951298651042E-3</v>
      </c>
      <c r="G1419">
        <f t="shared" si="109"/>
        <v>7.6999816899999995</v>
      </c>
      <c r="H1419" t="str">
        <f t="shared" si="107"/>
        <v/>
      </c>
    </row>
    <row r="1420" spans="1:8" x14ac:dyDescent="0.3">
      <c r="A1420">
        <v>6</v>
      </c>
      <c r="B1420">
        <v>2012</v>
      </c>
      <c r="C1420">
        <v>247.4</v>
      </c>
      <c r="D1420">
        <v>4.2999877929999997</v>
      </c>
      <c r="E1420">
        <f t="shared" si="108"/>
        <v>2.2445273244648654</v>
      </c>
      <c r="F1420">
        <f>(MAX(E$2:E1420) - E1420)/MAX(E$2:E1420)</f>
        <v>0</v>
      </c>
      <c r="G1420">
        <f t="shared" si="109"/>
        <v>11.999969482999999</v>
      </c>
      <c r="H1420" t="str">
        <f t="shared" si="107"/>
        <v/>
      </c>
    </row>
    <row r="1421" spans="1:8" x14ac:dyDescent="0.3">
      <c r="A1421">
        <v>6</v>
      </c>
      <c r="B1421">
        <v>2012</v>
      </c>
      <c r="C1421">
        <v>249.9</v>
      </c>
      <c r="D1421">
        <v>-0.69999694800000001</v>
      </c>
      <c r="E1421">
        <f t="shared" si="108"/>
        <v>2.2382464476559369</v>
      </c>
      <c r="F1421">
        <f>(MAX(E$2:E1421) - E1421)/MAX(E$2:E1421)</f>
        <v>2.7983071270588724E-3</v>
      </c>
      <c r="G1421">
        <f t="shared" si="109"/>
        <v>11.299972534999998</v>
      </c>
      <c r="H1421" t="str">
        <f t="shared" si="107"/>
        <v/>
      </c>
    </row>
    <row r="1422" spans="1:8" x14ac:dyDescent="0.3">
      <c r="A1422">
        <v>6</v>
      </c>
      <c r="B1422">
        <v>2012</v>
      </c>
      <c r="C1422">
        <v>251.9</v>
      </c>
      <c r="D1422">
        <v>-4.3499908449999998</v>
      </c>
      <c r="E1422">
        <f t="shared" si="108"/>
        <v>2.1996334456527573</v>
      </c>
      <c r="F1422">
        <f>(MAX(E$2:E1422) - E1422)/MAX(E$2:E1422)</f>
        <v>2.0001484643458967E-2</v>
      </c>
      <c r="G1422">
        <f t="shared" si="109"/>
        <v>6.9499816899999987</v>
      </c>
      <c r="H1422" t="str">
        <f t="shared" si="107"/>
        <v/>
      </c>
    </row>
    <row r="1423" spans="1:8" x14ac:dyDescent="0.3">
      <c r="A1423">
        <v>6</v>
      </c>
      <c r="B1423">
        <v>2012</v>
      </c>
      <c r="C1423">
        <v>247.6</v>
      </c>
      <c r="D1423">
        <v>-4.5</v>
      </c>
      <c r="E1423">
        <f t="shared" si="108"/>
        <v>2.1596962398573938</v>
      </c>
      <c r="F1423">
        <f>(MAX(E$2:E1423) - E1423)/MAX(E$2:E1423)</f>
        <v>3.7794632162785897E-2</v>
      </c>
      <c r="G1423">
        <f t="shared" si="109"/>
        <v>2.4499816899999987</v>
      </c>
      <c r="H1423" t="str">
        <f t="shared" si="107"/>
        <v/>
      </c>
    </row>
    <row r="1424" spans="1:8" x14ac:dyDescent="0.3">
      <c r="A1424">
        <v>6</v>
      </c>
      <c r="B1424">
        <v>2012</v>
      </c>
      <c r="C1424">
        <v>251.7</v>
      </c>
      <c r="D1424">
        <v>-1.6999969479999999</v>
      </c>
      <c r="E1424">
        <f t="shared" si="108"/>
        <v>2.145124108195303</v>
      </c>
      <c r="F1424">
        <f>(MAX(E$2:E1424) - E1424)/MAX(E$2:E1424)</f>
        <v>4.4286926332367936E-2</v>
      </c>
      <c r="G1424">
        <f t="shared" si="109"/>
        <v>0.74998474199999876</v>
      </c>
      <c r="H1424" t="str">
        <f t="shared" si="107"/>
        <v/>
      </c>
    </row>
    <row r="1425" spans="1:8" x14ac:dyDescent="0.3">
      <c r="A1425">
        <v>6</v>
      </c>
      <c r="B1425">
        <v>2012</v>
      </c>
      <c r="C1425">
        <v>250.1</v>
      </c>
      <c r="D1425">
        <v>1</v>
      </c>
      <c r="E1425">
        <f t="shared" si="108"/>
        <v>2.153692596736235</v>
      </c>
      <c r="F1425">
        <f>(MAX(E$2:E1425) - E1425)/MAX(E$2:E1425)</f>
        <v>4.046942389096863E-2</v>
      </c>
      <c r="G1425">
        <f t="shared" si="109"/>
        <v>1.7499847419999988</v>
      </c>
      <c r="H1425" t="str">
        <f t="shared" si="107"/>
        <v/>
      </c>
    </row>
    <row r="1426" spans="1:8" x14ac:dyDescent="0.3">
      <c r="A1426">
        <v>6</v>
      </c>
      <c r="B1426">
        <v>2012</v>
      </c>
      <c r="C1426">
        <v>250.9</v>
      </c>
      <c r="D1426">
        <v>0</v>
      </c>
      <c r="E1426">
        <f t="shared" si="108"/>
        <v>2.153692596736235</v>
      </c>
      <c r="F1426">
        <f>(MAX(E$2:E1426) - E1426)/MAX(E$2:E1426)</f>
        <v>4.046942389096863E-2</v>
      </c>
      <c r="G1426">
        <f t="shared" si="109"/>
        <v>1.7499847419999988</v>
      </c>
      <c r="H1426" t="str">
        <f t="shared" si="107"/>
        <v/>
      </c>
    </row>
    <row r="1427" spans="1:8" x14ac:dyDescent="0.3">
      <c r="A1427">
        <v>6</v>
      </c>
      <c r="B1427">
        <v>2012</v>
      </c>
      <c r="C1427">
        <v>254.25</v>
      </c>
      <c r="D1427">
        <v>-4.3000030520000001</v>
      </c>
      <c r="E1427">
        <f t="shared" si="108"/>
        <v>2.1173046956377233</v>
      </c>
      <c r="F1427">
        <f>(MAX(E$2:E1427) - E1427)/MAX(E$2:E1427)</f>
        <v>5.6681256423320302E-2</v>
      </c>
      <c r="G1427">
        <f t="shared" si="109"/>
        <v>-2.5500183100000013</v>
      </c>
      <c r="H1427" t="str">
        <f t="shared" si="107"/>
        <v/>
      </c>
    </row>
    <row r="1428" spans="1:8" x14ac:dyDescent="0.3">
      <c r="A1428">
        <v>6</v>
      </c>
      <c r="B1428">
        <v>2012</v>
      </c>
      <c r="C1428">
        <v>253.55</v>
      </c>
      <c r="D1428">
        <v>-1.5</v>
      </c>
      <c r="E1428">
        <f t="shared" si="108"/>
        <v>2.1047912620490301</v>
      </c>
      <c r="F1428">
        <f>(MAX(E$2:E1428) - E1428)/MAX(E$2:E1428)</f>
        <v>6.2256342746529393E-2</v>
      </c>
      <c r="G1428">
        <f t="shared" si="109"/>
        <v>-4.0500183100000013</v>
      </c>
      <c r="H1428" t="str">
        <f t="shared" si="107"/>
        <v/>
      </c>
    </row>
    <row r="1429" spans="1:8" x14ac:dyDescent="0.3">
      <c r="A1429">
        <v>6</v>
      </c>
      <c r="B1429">
        <v>2012</v>
      </c>
      <c r="C1429">
        <v>256.55</v>
      </c>
      <c r="D1429">
        <v>1.600006104</v>
      </c>
      <c r="E1429">
        <f t="shared" si="108"/>
        <v>2.1179049287341107</v>
      </c>
      <c r="F1429">
        <f>(MAX(E$2:E1429) - E1429)/MAX(E$2:E1429)</f>
        <v>5.6413835710796535E-2</v>
      </c>
      <c r="G1429">
        <f t="shared" si="109"/>
        <v>-2.4500122060000011</v>
      </c>
      <c r="H1429" t="str">
        <f t="shared" si="107"/>
        <v/>
      </c>
    </row>
    <row r="1430" spans="1:8" x14ac:dyDescent="0.3">
      <c r="A1430">
        <v>6</v>
      </c>
      <c r="B1430">
        <v>2012</v>
      </c>
      <c r="C1430">
        <v>254.55</v>
      </c>
      <c r="D1430">
        <v>-1.0500030520000001</v>
      </c>
      <c r="E1430">
        <f t="shared" si="108"/>
        <v>2.1091774377406804</v>
      </c>
      <c r="F1430">
        <f>(MAX(E$2:E1430) - E1430)/MAX(E$2:E1430)</f>
        <v>6.0302178213158843E-2</v>
      </c>
      <c r="G1430">
        <f t="shared" si="109"/>
        <v>-3.5000152580000012</v>
      </c>
      <c r="H1430" t="str">
        <f t="shared" si="107"/>
        <v/>
      </c>
    </row>
    <row r="1431" spans="1:8" x14ac:dyDescent="0.3">
      <c r="A1431">
        <v>6</v>
      </c>
      <c r="B1431">
        <v>2012</v>
      </c>
      <c r="C1431">
        <v>250.05</v>
      </c>
      <c r="D1431">
        <v>-3.6999969479999999</v>
      </c>
      <c r="E1431">
        <f t="shared" si="108"/>
        <v>2.0779990888810582</v>
      </c>
      <c r="F1431">
        <f>(MAX(E$2:E1431) - E1431)/MAX(E$2:E1431)</f>
        <v>7.4193008821360817E-2</v>
      </c>
      <c r="G1431">
        <f t="shared" si="109"/>
        <v>-7.2000122060000011</v>
      </c>
      <c r="H1431" t="str">
        <f t="shared" si="107"/>
        <v/>
      </c>
    </row>
    <row r="1432" spans="1:8" x14ac:dyDescent="0.3">
      <c r="A1432">
        <v>6</v>
      </c>
      <c r="B1432">
        <v>2012</v>
      </c>
      <c r="C1432">
        <v>245.05</v>
      </c>
      <c r="D1432">
        <v>0.94999694800000001</v>
      </c>
      <c r="E1432">
        <f t="shared" si="108"/>
        <v>2.086046910548438</v>
      </c>
      <c r="F1432">
        <f>(MAX(E$2:E1432) - E1432)/MAX(E$2:E1432)</f>
        <v>7.0607478104198096E-2</v>
      </c>
      <c r="G1432">
        <f t="shared" si="109"/>
        <v>-6.2500152580000012</v>
      </c>
      <c r="H1432" t="str">
        <f t="shared" si="107"/>
        <v/>
      </c>
    </row>
    <row r="1433" spans="1:8" x14ac:dyDescent="0.3">
      <c r="A1433">
        <v>6</v>
      </c>
      <c r="B1433">
        <v>2012</v>
      </c>
      <c r="C1433">
        <v>241.65</v>
      </c>
      <c r="D1433">
        <v>-0.80000305199999999</v>
      </c>
      <c r="E1433">
        <f t="shared" si="108"/>
        <v>2.0791477793621818</v>
      </c>
      <c r="F1433">
        <f>(MAX(E$2:E1433) - E1433)/MAX(E$2:E1433)</f>
        <v>7.3681234930883716E-2</v>
      </c>
      <c r="G1433">
        <f t="shared" si="109"/>
        <v>-7.0500183100000013</v>
      </c>
      <c r="H1433" t="str">
        <f t="shared" ref="H1433:H1496" si="110">IF(A1433=A1434, "", IF(-C1411*0.05 &gt; MIN(G1412:G1433), -C1411*0.05, ""))</f>
        <v/>
      </c>
    </row>
    <row r="1434" spans="1:8" x14ac:dyDescent="0.3">
      <c r="A1434">
        <v>6</v>
      </c>
      <c r="B1434">
        <v>2012</v>
      </c>
      <c r="C1434">
        <v>240.95</v>
      </c>
      <c r="D1434">
        <v>-0.30000305199999999</v>
      </c>
      <c r="E1434">
        <f t="shared" si="108"/>
        <v>2.0765616539059115</v>
      </c>
      <c r="F1434">
        <f>(MAX(E$2:E1434) - E1434)/MAX(E$2:E1434)</f>
        <v>7.4833426498383038E-2</v>
      </c>
      <c r="G1434">
        <f t="shared" si="109"/>
        <v>-7.3500213620000014</v>
      </c>
      <c r="H1434" t="str">
        <f t="shared" si="110"/>
        <v/>
      </c>
    </row>
    <row r="1435" spans="1:8" x14ac:dyDescent="0.3">
      <c r="A1435">
        <v>6</v>
      </c>
      <c r="B1435">
        <v>2012</v>
      </c>
      <c r="C1435">
        <v>242.05</v>
      </c>
      <c r="D1435">
        <v>0.5</v>
      </c>
      <c r="E1435">
        <f t="shared" si="108"/>
        <v>2.0808468947492331</v>
      </c>
      <c r="F1435">
        <f>(MAX(E$2:E1435) - E1435)/MAX(E$2:E1435)</f>
        <v>7.2924231276469992E-2</v>
      </c>
      <c r="G1435">
        <f t="shared" si="109"/>
        <v>-6.8500213620000014</v>
      </c>
      <c r="H1435" t="str">
        <f t="shared" si="110"/>
        <v/>
      </c>
    </row>
    <row r="1436" spans="1:8" x14ac:dyDescent="0.3">
      <c r="A1436">
        <v>6</v>
      </c>
      <c r="B1436">
        <v>2012</v>
      </c>
      <c r="C1436">
        <v>240</v>
      </c>
      <c r="D1436">
        <v>-1.9499969479999999</v>
      </c>
      <c r="E1436">
        <f t="shared" si="108"/>
        <v>2.0639569470453902</v>
      </c>
      <c r="F1436">
        <f>(MAX(E$2:E1436) - E1436)/MAX(E$2:E1436)</f>
        <v>8.044917762920363E-2</v>
      </c>
      <c r="G1436">
        <f t="shared" si="109"/>
        <v>-8.8000183100000022</v>
      </c>
      <c r="H1436" t="str">
        <f t="shared" si="110"/>
        <v/>
      </c>
    </row>
    <row r="1437" spans="1:8" x14ac:dyDescent="0.3">
      <c r="A1437">
        <v>7</v>
      </c>
      <c r="B1437">
        <v>2012</v>
      </c>
      <c r="C1437">
        <v>248.55</v>
      </c>
      <c r="D1437">
        <v>-1.8000030520000001</v>
      </c>
      <c r="E1437">
        <f t="shared" si="108"/>
        <v>2.0490246852265432</v>
      </c>
      <c r="F1437">
        <f>(MAX(E$2:E1437) - E1437)/MAX(E$2:E1437)</f>
        <v>8.7101919904197814E-2</v>
      </c>
      <c r="G1437">
        <f t="shared" si="109"/>
        <v>-1.8000030520000001</v>
      </c>
      <c r="H1437" t="str">
        <f t="shared" si="110"/>
        <v/>
      </c>
    </row>
    <row r="1438" spans="1:8" x14ac:dyDescent="0.3">
      <c r="A1438">
        <v>7</v>
      </c>
      <c r="B1438">
        <v>2012</v>
      </c>
      <c r="C1438">
        <v>247.45</v>
      </c>
      <c r="D1438">
        <v>-0.69999694800000001</v>
      </c>
      <c r="E1438">
        <f t="shared" si="108"/>
        <v>2.0432341145455606</v>
      </c>
      <c r="F1438">
        <f>(MAX(E$2:E1438) - E1438)/MAX(E$2:E1438)</f>
        <v>8.9681781872402291E-2</v>
      </c>
      <c r="G1438">
        <f t="shared" si="109"/>
        <v>-2.5</v>
      </c>
      <c r="H1438" t="str">
        <f t="shared" si="110"/>
        <v/>
      </c>
    </row>
    <row r="1439" spans="1:8" x14ac:dyDescent="0.3">
      <c r="A1439">
        <v>7</v>
      </c>
      <c r="B1439">
        <v>2012</v>
      </c>
      <c r="C1439">
        <v>249.7</v>
      </c>
      <c r="D1439">
        <v>-1.099990845</v>
      </c>
      <c r="E1439">
        <f t="shared" si="108"/>
        <v>2.0342421590735076</v>
      </c>
      <c r="F1439">
        <f>(MAX(E$2:E1439) - E1439)/MAX(E$2:E1439)</f>
        <v>9.3687950732118372E-2</v>
      </c>
      <c r="G1439">
        <f t="shared" si="109"/>
        <v>-3.5999908449999998</v>
      </c>
      <c r="H1439" t="str">
        <f t="shared" si="110"/>
        <v/>
      </c>
    </row>
    <row r="1440" spans="1:8" x14ac:dyDescent="0.3">
      <c r="A1440">
        <v>7</v>
      </c>
      <c r="B1440">
        <v>2012</v>
      </c>
      <c r="C1440">
        <v>248.85</v>
      </c>
      <c r="D1440">
        <v>-0.59999084499999999</v>
      </c>
      <c r="E1440">
        <f t="shared" si="108"/>
        <v>2.0293423955802981</v>
      </c>
      <c r="F1440">
        <f>(MAX(E$2:E1440) - E1440)/MAX(E$2:E1440)</f>
        <v>9.5870933064212599E-2</v>
      </c>
      <c r="G1440">
        <f t="shared" si="109"/>
        <v>-4.1999816899999995</v>
      </c>
      <c r="H1440" t="str">
        <f t="shared" si="110"/>
        <v/>
      </c>
    </row>
    <row r="1441" spans="1:8" x14ac:dyDescent="0.3">
      <c r="A1441">
        <v>7</v>
      </c>
      <c r="B1441">
        <v>2012</v>
      </c>
      <c r="C1441">
        <v>249.9</v>
      </c>
      <c r="D1441">
        <v>0.39999389600000002</v>
      </c>
      <c r="E1441">
        <f t="shared" si="108"/>
        <v>2.0325873449462644</v>
      </c>
      <c r="F1441">
        <f>(MAX(E$2:E1441) - E1441)/MAX(E$2:E1441)</f>
        <v>9.4425216930309017E-2</v>
      </c>
      <c r="G1441">
        <f t="shared" si="109"/>
        <v>-3.7999877939999998</v>
      </c>
      <c r="H1441" t="str">
        <f t="shared" si="110"/>
        <v/>
      </c>
    </row>
    <row r="1442" spans="1:8" x14ac:dyDescent="0.3">
      <c r="A1442">
        <v>7</v>
      </c>
      <c r="B1442">
        <v>2012</v>
      </c>
      <c r="C1442">
        <v>244.1</v>
      </c>
      <c r="D1442">
        <v>-2.4499969479999999</v>
      </c>
      <c r="E1442">
        <f t="shared" si="108"/>
        <v>2.01220695593</v>
      </c>
      <c r="F1442">
        <f>(MAX(E$2:E1442) - E1442)/MAX(E$2:E1442)</f>
        <v>0.10350525297804276</v>
      </c>
      <c r="G1442">
        <f t="shared" si="109"/>
        <v>-6.2499847419999996</v>
      </c>
      <c r="H1442" t="str">
        <f t="shared" si="110"/>
        <v/>
      </c>
    </row>
    <row r="1443" spans="1:8" x14ac:dyDescent="0.3">
      <c r="A1443">
        <v>7</v>
      </c>
      <c r="B1443">
        <v>2012</v>
      </c>
      <c r="C1443">
        <v>244.3</v>
      </c>
      <c r="D1443">
        <v>0.80000305199999999</v>
      </c>
      <c r="E1443">
        <f t="shared" si="108"/>
        <v>2.0187896900040632</v>
      </c>
      <c r="F1443">
        <f>(MAX(E$2:E1443) - E1443)/MAX(E$2:E1443)</f>
        <v>0.10057245995640619</v>
      </c>
      <c r="G1443">
        <f t="shared" si="109"/>
        <v>-5.4499816899999995</v>
      </c>
      <c r="H1443" t="str">
        <f t="shared" si="110"/>
        <v/>
      </c>
    </row>
    <row r="1444" spans="1:8" x14ac:dyDescent="0.3">
      <c r="A1444">
        <v>7</v>
      </c>
      <c r="B1444">
        <v>2012</v>
      </c>
      <c r="C1444">
        <v>242.05</v>
      </c>
      <c r="D1444">
        <v>1</v>
      </c>
      <c r="E1444">
        <f t="shared" si="108"/>
        <v>2.0271217325585522</v>
      </c>
      <c r="F1444">
        <f>(MAX(E$2:E1444) - E1444)/MAX(E$2:E1444)</f>
        <v>9.6860300846703412E-2</v>
      </c>
      <c r="G1444">
        <f t="shared" si="109"/>
        <v>-4.4499816899999995</v>
      </c>
      <c r="H1444" t="str">
        <f t="shared" si="110"/>
        <v/>
      </c>
    </row>
    <row r="1445" spans="1:8" x14ac:dyDescent="0.3">
      <c r="A1445">
        <v>7</v>
      </c>
      <c r="B1445">
        <v>2012</v>
      </c>
      <c r="C1445">
        <v>242.5</v>
      </c>
      <c r="D1445">
        <v>0.55000305199999999</v>
      </c>
      <c r="E1445">
        <f t="shared" si="108"/>
        <v>2.0317147561319255</v>
      </c>
      <c r="F1445">
        <f>(MAX(E$2:E1445) - E1445)/MAX(E$2:E1445)</f>
        <v>9.4813979769071452E-2</v>
      </c>
      <c r="G1445">
        <f t="shared" si="109"/>
        <v>-3.8999786379999994</v>
      </c>
      <c r="H1445" t="str">
        <f t="shared" si="110"/>
        <v/>
      </c>
    </row>
    <row r="1446" spans="1:8" x14ac:dyDescent="0.3">
      <c r="A1446">
        <v>7</v>
      </c>
      <c r="B1446">
        <v>2012</v>
      </c>
      <c r="C1446">
        <v>237.85</v>
      </c>
      <c r="D1446">
        <v>0.60000610399999998</v>
      </c>
      <c r="E1446">
        <f t="shared" si="108"/>
        <v>2.0368348831616112</v>
      </c>
      <c r="F1446">
        <f>(MAX(E$2:E1446) - E1446)/MAX(E$2:E1446)</f>
        <v>9.2532819288698859E-2</v>
      </c>
      <c r="G1446">
        <f t="shared" si="109"/>
        <v>-3.2999725339999992</v>
      </c>
      <c r="H1446" t="str">
        <f t="shared" si="110"/>
        <v/>
      </c>
    </row>
    <row r="1447" spans="1:8" x14ac:dyDescent="0.3">
      <c r="A1447">
        <v>7</v>
      </c>
      <c r="B1447">
        <v>2012</v>
      </c>
      <c r="C1447">
        <v>240.9</v>
      </c>
      <c r="D1447">
        <v>1.149993896</v>
      </c>
      <c r="E1447">
        <f t="shared" si="108"/>
        <v>2.0465484794053346</v>
      </c>
      <c r="F1447">
        <f>(MAX(E$2:E1447) - E1447)/MAX(E$2:E1447)</f>
        <v>8.8205139185254702E-2</v>
      </c>
      <c r="G1447">
        <f t="shared" si="109"/>
        <v>-2.1499786379999994</v>
      </c>
      <c r="H1447" t="str">
        <f t="shared" si="110"/>
        <v/>
      </c>
    </row>
    <row r="1448" spans="1:8" x14ac:dyDescent="0.3">
      <c r="A1448">
        <v>7</v>
      </c>
      <c r="B1448">
        <v>2012</v>
      </c>
      <c r="C1448">
        <v>239.85</v>
      </c>
      <c r="D1448">
        <v>-1.25</v>
      </c>
      <c r="E1448">
        <f t="shared" si="108"/>
        <v>2.0358933724065542</v>
      </c>
      <c r="F1448">
        <f>(MAX(E$2:E1448) - E1448)/MAX(E$2:E1448)</f>
        <v>9.2952288788933829E-2</v>
      </c>
      <c r="G1448">
        <f t="shared" si="109"/>
        <v>-3.3999786379999994</v>
      </c>
      <c r="H1448" t="str">
        <f t="shared" si="110"/>
        <v/>
      </c>
    </row>
    <row r="1449" spans="1:8" x14ac:dyDescent="0.3">
      <c r="A1449">
        <v>7</v>
      </c>
      <c r="B1449">
        <v>2012</v>
      </c>
      <c r="C1449">
        <v>242.1</v>
      </c>
      <c r="D1449">
        <v>0.15000915500000001</v>
      </c>
      <c r="E1449">
        <f t="shared" si="108"/>
        <v>2.0371535840621524</v>
      </c>
      <c r="F1449">
        <f>(MAX(E$2:E1449) - E1449)/MAX(E$2:E1449)</f>
        <v>9.2390829081198417E-2</v>
      </c>
      <c r="G1449">
        <f t="shared" si="109"/>
        <v>-3.2499694829999992</v>
      </c>
      <c r="H1449" t="str">
        <f t="shared" si="110"/>
        <v/>
      </c>
    </row>
    <row r="1450" spans="1:8" x14ac:dyDescent="0.3">
      <c r="A1450">
        <v>7</v>
      </c>
      <c r="B1450">
        <v>2012</v>
      </c>
      <c r="C1450">
        <v>241.65</v>
      </c>
      <c r="D1450">
        <v>3.2999877930000001</v>
      </c>
      <c r="E1450">
        <f t="shared" si="108"/>
        <v>2.0649452636727936</v>
      </c>
      <c r="F1450">
        <f>(MAX(E$2:E1450) - E1450)/MAX(E$2:E1450)</f>
        <v>8.0008854797473786E-2</v>
      </c>
      <c r="G1450">
        <f t="shared" si="109"/>
        <v>5.0018310000000898E-2</v>
      </c>
      <c r="H1450" t="str">
        <f t="shared" si="110"/>
        <v/>
      </c>
    </row>
    <row r="1451" spans="1:8" x14ac:dyDescent="0.3">
      <c r="A1451">
        <v>7</v>
      </c>
      <c r="B1451">
        <v>2012</v>
      </c>
      <c r="C1451">
        <v>242.3</v>
      </c>
      <c r="D1451">
        <v>0.30000305199999999</v>
      </c>
      <c r="E1451">
        <f t="shared" si="108"/>
        <v>2.0674994130390068</v>
      </c>
      <c r="F1451">
        <f>(MAX(E$2:E1451) - E1451)/MAX(E$2:E1451)</f>
        <v>7.8870909476704706E-2</v>
      </c>
      <c r="G1451">
        <f t="shared" si="109"/>
        <v>0.35002136200000089</v>
      </c>
      <c r="H1451" t="str">
        <f t="shared" si="110"/>
        <v/>
      </c>
    </row>
    <row r="1452" spans="1:8" x14ac:dyDescent="0.3">
      <c r="A1452">
        <v>7</v>
      </c>
      <c r="B1452">
        <v>2012</v>
      </c>
      <c r="C1452">
        <v>238.55</v>
      </c>
      <c r="D1452">
        <v>-3.6999969479999999</v>
      </c>
      <c r="E1452">
        <f t="shared" si="108"/>
        <v>2.0354638155679612</v>
      </c>
      <c r="F1452">
        <f>(MAX(E$2:E1452) - E1452)/MAX(E$2:E1452)</f>
        <v>9.3143668432171381E-2</v>
      </c>
      <c r="G1452">
        <f t="shared" si="109"/>
        <v>-3.3499755859999989</v>
      </c>
      <c r="H1452" t="str">
        <f t="shared" si="110"/>
        <v/>
      </c>
    </row>
    <row r="1453" spans="1:8" x14ac:dyDescent="0.3">
      <c r="A1453">
        <v>7</v>
      </c>
      <c r="B1453">
        <v>2012</v>
      </c>
      <c r="C1453">
        <v>236.8</v>
      </c>
      <c r="D1453">
        <v>0.14999389599999999</v>
      </c>
      <c r="E1453">
        <f t="shared" si="108"/>
        <v>2.0367518300980127</v>
      </c>
      <c r="F1453">
        <f>(MAX(E$2:E1453) - E1453)/MAX(E$2:E1453)</f>
        <v>9.2569821762535198E-2</v>
      </c>
      <c r="G1453">
        <f t="shared" si="109"/>
        <v>-3.1999816899999991</v>
      </c>
      <c r="H1453" t="str">
        <f t="shared" si="110"/>
        <v/>
      </c>
    </row>
    <row r="1454" spans="1:8" x14ac:dyDescent="0.3">
      <c r="A1454">
        <v>7</v>
      </c>
      <c r="B1454">
        <v>2012</v>
      </c>
      <c r="C1454">
        <v>233.4</v>
      </c>
      <c r="D1454">
        <v>4.4500122070000003</v>
      </c>
      <c r="E1454">
        <f t="shared" si="108"/>
        <v>2.0755457758394833</v>
      </c>
      <c r="F1454">
        <f>(MAX(E$2:E1454) - E1454)/MAX(E$2:E1454)</f>
        <v>7.5286028725745288E-2</v>
      </c>
      <c r="G1454">
        <f t="shared" si="109"/>
        <v>1.2500305170000012</v>
      </c>
      <c r="H1454" t="str">
        <f t="shared" si="110"/>
        <v/>
      </c>
    </row>
    <row r="1455" spans="1:8" x14ac:dyDescent="0.3">
      <c r="A1455">
        <v>7</v>
      </c>
      <c r="B1455">
        <v>2012</v>
      </c>
      <c r="C1455">
        <v>235.35</v>
      </c>
      <c r="D1455">
        <v>-0.19999694800000001</v>
      </c>
      <c r="E1455">
        <f t="shared" si="108"/>
        <v>2.0737837715149388</v>
      </c>
      <c r="F1455">
        <f>(MAX(E$2:E1455) - E1455)/MAX(E$2:E1455)</f>
        <v>7.6071051169151999E-2</v>
      </c>
      <c r="G1455">
        <f t="shared" si="109"/>
        <v>1.0500335690000013</v>
      </c>
      <c r="H1455" t="str">
        <f t="shared" si="110"/>
        <v/>
      </c>
    </row>
    <row r="1456" spans="1:8" x14ac:dyDescent="0.3">
      <c r="A1456">
        <v>7</v>
      </c>
      <c r="B1456">
        <v>2012</v>
      </c>
      <c r="C1456">
        <v>241.55</v>
      </c>
      <c r="D1456">
        <v>-4.5500030520000001</v>
      </c>
      <c r="E1456">
        <f t="shared" si="108"/>
        <v>2.0347596077099648</v>
      </c>
      <c r="F1456">
        <f>(MAX(E$2:E1456) - E1456)/MAX(E$2:E1456)</f>
        <v>9.345741282294831E-2</v>
      </c>
      <c r="G1456">
        <f t="shared" si="109"/>
        <v>-3.4999694829999988</v>
      </c>
      <c r="H1456" t="str">
        <f t="shared" si="110"/>
        <v/>
      </c>
    </row>
    <row r="1457" spans="1:8" x14ac:dyDescent="0.3">
      <c r="A1457">
        <v>7</v>
      </c>
      <c r="B1457">
        <v>2012</v>
      </c>
      <c r="C1457">
        <v>246</v>
      </c>
      <c r="D1457">
        <v>2.3999938959999998</v>
      </c>
      <c r="E1457">
        <f t="shared" si="108"/>
        <v>2.0545910192046515</v>
      </c>
      <c r="F1457">
        <f>(MAX(E$2:E1457) - E1457)/MAX(E$2:E1457)</f>
        <v>8.4621961688747999E-2</v>
      </c>
      <c r="G1457">
        <f t="shared" si="109"/>
        <v>-1.099975586999999</v>
      </c>
      <c r="H1457" t="str">
        <f t="shared" si="110"/>
        <v/>
      </c>
    </row>
    <row r="1458" spans="1:8" x14ac:dyDescent="0.3">
      <c r="A1458">
        <v>7</v>
      </c>
      <c r="B1458">
        <v>2012</v>
      </c>
      <c r="C1458">
        <v>246.3</v>
      </c>
      <c r="D1458">
        <v>-0.75</v>
      </c>
      <c r="E1458">
        <f t="shared" si="108"/>
        <v>2.0483409082783863</v>
      </c>
      <c r="F1458">
        <f>(MAX(E$2:E1458) - E1458)/MAX(E$2:E1458)</f>
        <v>8.7406561750480491E-2</v>
      </c>
      <c r="G1458">
        <f t="shared" si="109"/>
        <v>-1.849975586999999</v>
      </c>
      <c r="H1458" t="str">
        <f t="shared" si="110"/>
        <v/>
      </c>
    </row>
    <row r="1459" spans="1:8" x14ac:dyDescent="0.3">
      <c r="A1459">
        <v>8</v>
      </c>
      <c r="B1459">
        <v>2012</v>
      </c>
      <c r="C1459">
        <v>249.85</v>
      </c>
      <c r="D1459">
        <v>-1.649993896</v>
      </c>
      <c r="E1459">
        <f t="shared" si="108"/>
        <v>2.0348273191425412</v>
      </c>
      <c r="F1459">
        <f>(MAX(E$2:E1459) - E1459)/MAX(E$2:E1459)</f>
        <v>9.3427245476871298E-2</v>
      </c>
      <c r="G1459">
        <f t="shared" si="109"/>
        <v>-1.649993896</v>
      </c>
      <c r="H1459" t="str">
        <f t="shared" si="110"/>
        <v/>
      </c>
    </row>
    <row r="1460" spans="1:8" x14ac:dyDescent="0.3">
      <c r="A1460">
        <v>8</v>
      </c>
      <c r="B1460">
        <v>2012</v>
      </c>
      <c r="C1460">
        <v>252.55</v>
      </c>
      <c r="D1460">
        <v>0.60000610399999998</v>
      </c>
      <c r="E1460">
        <f t="shared" si="108"/>
        <v>2.0396568099493493</v>
      </c>
      <c r="F1460">
        <f>(MAX(E$2:E1460) - E1460)/MAX(E$2:E1460)</f>
        <v>9.1275571601410907E-2</v>
      </c>
      <c r="G1460">
        <f t="shared" si="109"/>
        <v>-1.049987792</v>
      </c>
      <c r="H1460" t="str">
        <f t="shared" si="110"/>
        <v/>
      </c>
    </row>
    <row r="1461" spans="1:8" x14ac:dyDescent="0.3">
      <c r="A1461">
        <v>8</v>
      </c>
      <c r="B1461">
        <v>2012</v>
      </c>
      <c r="C1461">
        <v>246.85</v>
      </c>
      <c r="D1461">
        <v>-3.25</v>
      </c>
      <c r="E1461">
        <f t="shared" si="108"/>
        <v>2.0128297662073882</v>
      </c>
      <c r="F1461">
        <f>(MAX(E$2:E1461) - E1461)/MAX(E$2:E1461)</f>
        <v>0.10322777349690672</v>
      </c>
      <c r="G1461">
        <f t="shared" si="109"/>
        <v>-4.2999877919999996</v>
      </c>
      <c r="H1461" t="str">
        <f t="shared" si="110"/>
        <v/>
      </c>
    </row>
    <row r="1462" spans="1:8" x14ac:dyDescent="0.3">
      <c r="A1462">
        <v>8</v>
      </c>
      <c r="B1462">
        <v>2012</v>
      </c>
      <c r="C1462">
        <v>251.7</v>
      </c>
      <c r="D1462">
        <v>4.5999908449999998</v>
      </c>
      <c r="E1462">
        <f t="shared" si="108"/>
        <v>2.0495788305641636</v>
      </c>
      <c r="F1462">
        <f>(MAX(E$2:E1462) - E1462)/MAX(E$2:E1462)</f>
        <v>8.6855032583388544E-2</v>
      </c>
      <c r="G1462">
        <f t="shared" si="109"/>
        <v>0.30000305300000019</v>
      </c>
      <c r="H1462" t="str">
        <f t="shared" si="110"/>
        <v/>
      </c>
    </row>
    <row r="1463" spans="1:8" x14ac:dyDescent="0.3">
      <c r="A1463">
        <v>8</v>
      </c>
      <c r="B1463">
        <v>2012</v>
      </c>
      <c r="C1463">
        <v>252.15</v>
      </c>
      <c r="D1463">
        <v>-0.40000915500000001</v>
      </c>
      <c r="E1463">
        <f t="shared" si="108"/>
        <v>2.0463306431922668</v>
      </c>
      <c r="F1463">
        <f>(MAX(E$2:E1463) - E1463)/MAX(E$2:E1463)</f>
        <v>8.8302191339930405E-2</v>
      </c>
      <c r="G1463">
        <f t="shared" si="109"/>
        <v>-0.10000610199999982</v>
      </c>
      <c r="H1463" t="str">
        <f t="shared" si="110"/>
        <v/>
      </c>
    </row>
    <row r="1464" spans="1:8" x14ac:dyDescent="0.3">
      <c r="A1464">
        <v>8</v>
      </c>
      <c r="B1464">
        <v>2012</v>
      </c>
      <c r="C1464">
        <v>253.35</v>
      </c>
      <c r="D1464">
        <v>0.80000305199999999</v>
      </c>
      <c r="E1464">
        <f t="shared" si="108"/>
        <v>2.052785877805233</v>
      </c>
      <c r="F1464">
        <f>(MAX(E$2:E1464) - E1464)/MAX(E$2:E1464)</f>
        <v>8.5426202911273022E-2</v>
      </c>
      <c r="G1464">
        <f t="shared" si="109"/>
        <v>0.69999695000000017</v>
      </c>
      <c r="H1464" t="str">
        <f t="shared" si="110"/>
        <v/>
      </c>
    </row>
    <row r="1465" spans="1:8" x14ac:dyDescent="0.3">
      <c r="A1465">
        <v>8</v>
      </c>
      <c r="B1465">
        <v>2012</v>
      </c>
      <c r="C1465">
        <v>255.5</v>
      </c>
      <c r="D1465">
        <v>-0.39999389600000002</v>
      </c>
      <c r="E1465">
        <f t="shared" si="108"/>
        <v>2.0495753857539758</v>
      </c>
      <c r="F1465">
        <f>(MAX(E$2:E1465) - E1465)/MAX(E$2:E1465)</f>
        <v>8.6856567343135155E-2</v>
      </c>
      <c r="G1465">
        <f t="shared" si="109"/>
        <v>0.30000305400000016</v>
      </c>
      <c r="H1465" t="str">
        <f t="shared" si="110"/>
        <v/>
      </c>
    </row>
    <row r="1466" spans="1:8" x14ac:dyDescent="0.3">
      <c r="A1466">
        <v>8</v>
      </c>
      <c r="B1466">
        <v>2012</v>
      </c>
      <c r="C1466">
        <v>260.39999999999998</v>
      </c>
      <c r="D1466">
        <v>-0.85000610399999998</v>
      </c>
      <c r="E1466">
        <f t="shared" si="108"/>
        <v>2.04289178576584</v>
      </c>
      <c r="F1466">
        <f>(MAX(E$2:E1466) - E1466)/MAX(E$2:E1466)</f>
        <v>8.9834298964080933E-2</v>
      </c>
      <c r="G1466">
        <f t="shared" si="109"/>
        <v>-0.55000304999999983</v>
      </c>
      <c r="H1466" t="str">
        <f t="shared" si="110"/>
        <v/>
      </c>
    </row>
    <row r="1467" spans="1:8" x14ac:dyDescent="0.3">
      <c r="A1467">
        <v>8</v>
      </c>
      <c r="B1467">
        <v>2012</v>
      </c>
      <c r="C1467">
        <v>260.85000000000002</v>
      </c>
      <c r="D1467">
        <v>-0.39999389600000002</v>
      </c>
      <c r="E1467">
        <f t="shared" si="108"/>
        <v>2.0397622971699021</v>
      </c>
      <c r="F1467">
        <f>(MAX(E$2:E1467) - E1467)/MAX(E$2:E1467)</f>
        <v>9.1228574080194288E-2</v>
      </c>
      <c r="G1467">
        <f t="shared" si="109"/>
        <v>-0.94999694599999984</v>
      </c>
      <c r="H1467" t="str">
        <f t="shared" si="110"/>
        <v/>
      </c>
    </row>
    <row r="1468" spans="1:8" x14ac:dyDescent="0.3">
      <c r="A1468">
        <v>8</v>
      </c>
      <c r="B1468">
        <v>2012</v>
      </c>
      <c r="C1468">
        <v>260.39999999999998</v>
      </c>
      <c r="D1468">
        <v>0.799987793</v>
      </c>
      <c r="E1468">
        <f t="shared" si="108"/>
        <v>2.0460224859311125</v>
      </c>
      <c r="F1468">
        <f>(MAX(E$2:E1468) - E1468)/MAX(E$2:E1468)</f>
        <v>8.843948405978079E-2</v>
      </c>
      <c r="G1468">
        <f t="shared" si="109"/>
        <v>-0.15000915299999984</v>
      </c>
      <c r="H1468" t="str">
        <f t="shared" si="110"/>
        <v/>
      </c>
    </row>
    <row r="1469" spans="1:8" x14ac:dyDescent="0.3">
      <c r="A1469">
        <v>8</v>
      </c>
      <c r="B1469">
        <v>2012</v>
      </c>
      <c r="C1469">
        <v>260.39999999999998</v>
      </c>
      <c r="D1469">
        <v>-1.649993896</v>
      </c>
      <c r="E1469">
        <f t="shared" si="108"/>
        <v>2.0330710700776091</v>
      </c>
      <c r="F1469">
        <f>(MAX(E$2:E1469) - E1469)/MAX(E$2:E1469)</f>
        <v>9.4209703790383181E-2</v>
      </c>
      <c r="G1469">
        <f t="shared" si="109"/>
        <v>-1.8000030489999999</v>
      </c>
      <c r="H1469" t="str">
        <f t="shared" si="110"/>
        <v/>
      </c>
    </row>
    <row r="1470" spans="1:8" x14ac:dyDescent="0.3">
      <c r="A1470">
        <v>8</v>
      </c>
      <c r="B1470">
        <v>2012</v>
      </c>
      <c r="C1470">
        <v>262.05</v>
      </c>
      <c r="D1470">
        <v>0</v>
      </c>
      <c r="E1470">
        <f t="shared" si="108"/>
        <v>2.0330710700776091</v>
      </c>
      <c r="F1470">
        <f>(MAX(E$2:E1470) - E1470)/MAX(E$2:E1470)</f>
        <v>9.4209703790383181E-2</v>
      </c>
      <c r="G1470">
        <f t="shared" si="109"/>
        <v>-1.8000030489999999</v>
      </c>
      <c r="H1470" t="str">
        <f t="shared" si="110"/>
        <v/>
      </c>
    </row>
    <row r="1471" spans="1:8" x14ac:dyDescent="0.3">
      <c r="A1471">
        <v>8</v>
      </c>
      <c r="B1471">
        <v>2012</v>
      </c>
      <c r="C1471">
        <v>263.14999999999998</v>
      </c>
      <c r="D1471">
        <v>0.85000610399999998</v>
      </c>
      <c r="E1471">
        <f t="shared" si="108"/>
        <v>2.0396315667396356</v>
      </c>
      <c r="F1471">
        <f>(MAX(E$2:E1471) - E1471)/MAX(E$2:E1471)</f>
        <v>9.1286818160737013E-2</v>
      </c>
      <c r="G1471">
        <f t="shared" si="109"/>
        <v>-0.94999694499999987</v>
      </c>
      <c r="H1471" t="str">
        <f t="shared" si="110"/>
        <v/>
      </c>
    </row>
    <row r="1472" spans="1:8" x14ac:dyDescent="0.3">
      <c r="A1472">
        <v>8</v>
      </c>
      <c r="B1472">
        <v>2012</v>
      </c>
      <c r="C1472">
        <v>260.8</v>
      </c>
      <c r="D1472">
        <v>0.450012207</v>
      </c>
      <c r="E1472">
        <f t="shared" si="108"/>
        <v>2.0431474457416008</v>
      </c>
      <c r="F1472">
        <f>(MAX(E$2:E1472) - E1472)/MAX(E$2:E1472)</f>
        <v>8.9720395260181149E-2</v>
      </c>
      <c r="G1472">
        <f t="shared" si="109"/>
        <v>-0.49998473799999987</v>
      </c>
      <c r="H1472" t="str">
        <f t="shared" si="110"/>
        <v/>
      </c>
    </row>
    <row r="1473" spans="1:8" x14ac:dyDescent="0.3">
      <c r="A1473">
        <v>8</v>
      </c>
      <c r="B1473">
        <v>2012</v>
      </c>
      <c r="C1473">
        <v>261.85000000000002</v>
      </c>
      <c r="D1473">
        <v>-1.399993896</v>
      </c>
      <c r="E1473">
        <f t="shared" si="108"/>
        <v>2.0322345812821254</v>
      </c>
      <c r="F1473">
        <f>(MAX(E$2:E1473) - E1473)/MAX(E$2:E1473)</f>
        <v>9.4582383056242919E-2</v>
      </c>
      <c r="G1473">
        <f t="shared" si="109"/>
        <v>-1.899978634</v>
      </c>
      <c r="H1473" t="str">
        <f t="shared" si="110"/>
        <v/>
      </c>
    </row>
    <row r="1474" spans="1:8" x14ac:dyDescent="0.3">
      <c r="A1474">
        <v>8</v>
      </c>
      <c r="B1474">
        <v>2012</v>
      </c>
      <c r="C1474">
        <v>259.55</v>
      </c>
      <c r="D1474">
        <v>-0.55001831099999998</v>
      </c>
      <c r="E1474">
        <f t="shared" si="108"/>
        <v>2.0279323332924486</v>
      </c>
      <c r="F1474">
        <f>(MAX(E$2:E1474) - E1474)/MAX(E$2:E1474)</f>
        <v>9.6499155439801476E-2</v>
      </c>
      <c r="G1474">
        <f t="shared" si="109"/>
        <v>-2.4499969450000001</v>
      </c>
      <c r="H1474" t="str">
        <f t="shared" si="110"/>
        <v/>
      </c>
    </row>
    <row r="1475" spans="1:8" x14ac:dyDescent="0.3">
      <c r="A1475">
        <v>8</v>
      </c>
      <c r="B1475">
        <v>2012</v>
      </c>
      <c r="C1475">
        <v>258.64999999999998</v>
      </c>
      <c r="D1475">
        <v>-1.0499877929999999</v>
      </c>
      <c r="E1475">
        <f t="shared" si="108"/>
        <v>2.0197081891177255</v>
      </c>
      <c r="F1475">
        <f>(MAX(E$2:E1475) - E1475)/MAX(E$2:E1475)</f>
        <v>0.10016324278909843</v>
      </c>
      <c r="G1475">
        <f t="shared" si="109"/>
        <v>-3.4999847380000002</v>
      </c>
      <c r="H1475" t="str">
        <f t="shared" si="110"/>
        <v/>
      </c>
    </row>
    <row r="1476" spans="1:8" x14ac:dyDescent="0.3">
      <c r="A1476">
        <v>8</v>
      </c>
      <c r="B1476">
        <v>2012</v>
      </c>
      <c r="C1476">
        <v>256.55</v>
      </c>
      <c r="D1476">
        <v>2.999984741</v>
      </c>
      <c r="E1476">
        <f t="shared" ref="E1476:E1539" si="111">(D1476/C1476*$G$2+1)*E1475*$H$2+(1-$H$2)*E1475</f>
        <v>2.0433021655545889</v>
      </c>
      <c r="F1476">
        <f>(MAX(E$2:E1476) - E1476)/MAX(E$2:E1476)</f>
        <v>8.9651463235473017E-2</v>
      </c>
      <c r="G1476">
        <f t="shared" si="109"/>
        <v>-0.4999999970000002</v>
      </c>
      <c r="H1476" t="str">
        <f t="shared" si="110"/>
        <v/>
      </c>
    </row>
    <row r="1477" spans="1:8" x14ac:dyDescent="0.3">
      <c r="A1477">
        <v>8</v>
      </c>
      <c r="B1477">
        <v>2012</v>
      </c>
      <c r="C1477">
        <v>253.1</v>
      </c>
      <c r="D1477">
        <v>2.7999877930000001</v>
      </c>
      <c r="E1477">
        <f t="shared" si="111"/>
        <v>2.0658841485646335</v>
      </c>
      <c r="F1477">
        <f>(MAX(E$2:E1477) - E1477)/MAX(E$2:E1477)</f>
        <v>7.9590555193095491E-2</v>
      </c>
      <c r="G1477">
        <f t="shared" ref="G1477:G1540" si="112">IF(A1477&lt;&gt;A1476, D1477, D1477+G1476)</f>
        <v>2.2999877959999999</v>
      </c>
      <c r="H1477" t="str">
        <f t="shared" si="110"/>
        <v/>
      </c>
    </row>
    <row r="1478" spans="1:8" x14ac:dyDescent="0.3">
      <c r="A1478">
        <v>8</v>
      </c>
      <c r="B1478">
        <v>2012</v>
      </c>
      <c r="C1478">
        <v>255.25</v>
      </c>
      <c r="D1478">
        <v>0.39999389600000002</v>
      </c>
      <c r="E1478">
        <f t="shared" si="111"/>
        <v>2.0691182904185794</v>
      </c>
      <c r="F1478">
        <f>(MAX(E$2:E1478) - E1478)/MAX(E$2:E1478)</f>
        <v>7.8149654109515701E-2</v>
      </c>
      <c r="G1478">
        <f t="shared" si="112"/>
        <v>2.6999816919999997</v>
      </c>
      <c r="H1478" t="str">
        <f t="shared" si="110"/>
        <v/>
      </c>
    </row>
    <row r="1479" spans="1:8" x14ac:dyDescent="0.3">
      <c r="A1479">
        <v>8</v>
      </c>
      <c r="B1479">
        <v>2012</v>
      </c>
      <c r="C1479">
        <v>255.05</v>
      </c>
      <c r="D1479">
        <v>0.44999694800000001</v>
      </c>
      <c r="E1479">
        <f t="shared" si="111"/>
        <v>2.0727652844151434</v>
      </c>
      <c r="F1479">
        <f>(MAX(E$2:E1479) - E1479)/MAX(E$2:E1479)</f>
        <v>7.6524815794199799E-2</v>
      </c>
      <c r="G1479">
        <f t="shared" si="112"/>
        <v>3.1499786399999996</v>
      </c>
      <c r="H1479" t="str">
        <f t="shared" si="110"/>
        <v/>
      </c>
    </row>
    <row r="1480" spans="1:8" x14ac:dyDescent="0.3">
      <c r="A1480">
        <v>8</v>
      </c>
      <c r="B1480">
        <v>2012</v>
      </c>
      <c r="C1480">
        <v>254.85</v>
      </c>
      <c r="D1480">
        <v>1</v>
      </c>
      <c r="E1480">
        <f t="shared" si="111"/>
        <v>2.0808904267307438</v>
      </c>
      <c r="F1480">
        <f>(MAX(E$2:E1480) - E1480)/MAX(E$2:E1480)</f>
        <v>7.290483655534713E-2</v>
      </c>
      <c r="G1480">
        <f t="shared" si="112"/>
        <v>4.1499786399999996</v>
      </c>
      <c r="H1480" t="str">
        <f t="shared" si="110"/>
        <v/>
      </c>
    </row>
    <row r="1481" spans="1:8" x14ac:dyDescent="0.3">
      <c r="A1481">
        <v>8</v>
      </c>
      <c r="B1481">
        <v>2012</v>
      </c>
      <c r="C1481">
        <v>251</v>
      </c>
      <c r="D1481">
        <v>-0.55000305199999999</v>
      </c>
      <c r="E1481">
        <f t="shared" si="111"/>
        <v>2.0763352411152303</v>
      </c>
      <c r="F1481">
        <f>(MAX(E$2:E1481) - E1481)/MAX(E$2:E1481)</f>
        <v>7.4934299759409267E-2</v>
      </c>
      <c r="G1481">
        <f t="shared" si="112"/>
        <v>3.5999755879999995</v>
      </c>
      <c r="H1481" t="str">
        <f t="shared" si="110"/>
        <v/>
      </c>
    </row>
    <row r="1482" spans="1:8" x14ac:dyDescent="0.3">
      <c r="A1482">
        <v>9</v>
      </c>
      <c r="B1482">
        <v>2012</v>
      </c>
      <c r="C1482">
        <v>251.4</v>
      </c>
      <c r="D1482">
        <v>0.25</v>
      </c>
      <c r="E1482">
        <f t="shared" si="111"/>
        <v>2.0783979488577464</v>
      </c>
      <c r="F1482">
        <f>(MAX(E$2:E1482) - E1482)/MAX(E$2:E1482)</f>
        <v>7.4015305492762085E-2</v>
      </c>
      <c r="G1482">
        <f t="shared" si="112"/>
        <v>0.25</v>
      </c>
      <c r="H1482" t="str">
        <f t="shared" si="110"/>
        <v/>
      </c>
    </row>
    <row r="1483" spans="1:8" x14ac:dyDescent="0.3">
      <c r="A1483">
        <v>9</v>
      </c>
      <c r="B1483">
        <v>2012</v>
      </c>
      <c r="C1483">
        <v>252</v>
      </c>
      <c r="D1483">
        <v>-0.19999694800000001</v>
      </c>
      <c r="E1483">
        <f t="shared" si="111"/>
        <v>2.0767501013448317</v>
      </c>
      <c r="F1483">
        <f>(MAX(E$2:E1483) - E1483)/MAX(E$2:E1483)</f>
        <v>7.4749467868489711E-2</v>
      </c>
      <c r="G1483">
        <f t="shared" si="112"/>
        <v>5.0003051999999992E-2</v>
      </c>
      <c r="H1483" t="str">
        <f t="shared" si="110"/>
        <v/>
      </c>
    </row>
    <row r="1484" spans="1:8" x14ac:dyDescent="0.3">
      <c r="A1484">
        <v>9</v>
      </c>
      <c r="B1484">
        <v>2012</v>
      </c>
      <c r="C1484">
        <v>249.75</v>
      </c>
      <c r="D1484">
        <v>-2</v>
      </c>
      <c r="E1484">
        <f t="shared" si="111"/>
        <v>2.060136100534073</v>
      </c>
      <c r="F1484">
        <f>(MAX(E$2:E1484) - E1484)/MAX(E$2:E1484)</f>
        <v>8.2151472125541816E-2</v>
      </c>
      <c r="G1484">
        <f t="shared" si="112"/>
        <v>-1.9499969479999999</v>
      </c>
      <c r="H1484" t="str">
        <f t="shared" si="110"/>
        <v/>
      </c>
    </row>
    <row r="1485" spans="1:8" x14ac:dyDescent="0.3">
      <c r="A1485">
        <v>9</v>
      </c>
      <c r="B1485">
        <v>2012</v>
      </c>
      <c r="C1485">
        <v>247.4</v>
      </c>
      <c r="D1485">
        <v>1</v>
      </c>
      <c r="E1485">
        <f t="shared" si="111"/>
        <v>2.0684549201154536</v>
      </c>
      <c r="F1485">
        <f>(MAX(E$2:E1485) - E1485)/MAX(E$2:E1485)</f>
        <v>7.8445204221958179E-2</v>
      </c>
      <c r="G1485">
        <f t="shared" si="112"/>
        <v>-0.9499969479999999</v>
      </c>
      <c r="H1485" t="str">
        <f t="shared" si="110"/>
        <v/>
      </c>
    </row>
    <row r="1486" spans="1:8" x14ac:dyDescent="0.3">
      <c r="A1486">
        <v>9</v>
      </c>
      <c r="B1486">
        <v>2012</v>
      </c>
      <c r="C1486">
        <v>252.7</v>
      </c>
      <c r="D1486">
        <v>5.3999938959999998</v>
      </c>
      <c r="E1486">
        <f t="shared" si="111"/>
        <v>2.1126119216937354</v>
      </c>
      <c r="F1486">
        <f>(MAX(E$2:E1486) - E1486)/MAX(E$2:E1486)</f>
        <v>5.877201909430127E-2</v>
      </c>
      <c r="G1486">
        <f t="shared" si="112"/>
        <v>4.4499969479999999</v>
      </c>
      <c r="H1486" t="str">
        <f t="shared" si="110"/>
        <v/>
      </c>
    </row>
    <row r="1487" spans="1:8" x14ac:dyDescent="0.3">
      <c r="A1487">
        <v>9</v>
      </c>
      <c r="B1487">
        <v>2012</v>
      </c>
      <c r="C1487">
        <v>256.05</v>
      </c>
      <c r="D1487">
        <v>0.80000305199999999</v>
      </c>
      <c r="E1487">
        <f t="shared" si="111"/>
        <v>2.1192059692979592</v>
      </c>
      <c r="F1487">
        <f>(MAX(E$2:E1487) - E1487)/MAX(E$2:E1487)</f>
        <v>5.5834185577039001E-2</v>
      </c>
      <c r="G1487">
        <f t="shared" si="112"/>
        <v>5.25</v>
      </c>
      <c r="H1487" t="str">
        <f t="shared" si="110"/>
        <v/>
      </c>
    </row>
    <row r="1488" spans="1:8" x14ac:dyDescent="0.3">
      <c r="A1488">
        <v>9</v>
      </c>
      <c r="B1488">
        <v>2012</v>
      </c>
      <c r="C1488">
        <v>253.65</v>
      </c>
      <c r="D1488">
        <v>-1.0500030520000001</v>
      </c>
      <c r="E1488">
        <f t="shared" si="111"/>
        <v>2.1104421310845001</v>
      </c>
      <c r="F1488">
        <f>(MAX(E$2:E1488) - E1488)/MAX(E$2:E1488)</f>
        <v>5.9738721787373897E-2</v>
      </c>
      <c r="G1488">
        <f t="shared" si="112"/>
        <v>4.1999969479999999</v>
      </c>
      <c r="H1488" t="str">
        <f t="shared" si="110"/>
        <v/>
      </c>
    </row>
    <row r="1489" spans="1:8" x14ac:dyDescent="0.3">
      <c r="A1489">
        <v>9</v>
      </c>
      <c r="B1489">
        <v>2012</v>
      </c>
      <c r="C1489">
        <v>255.35</v>
      </c>
      <c r="D1489">
        <v>1.5</v>
      </c>
      <c r="E1489">
        <f t="shared" si="111"/>
        <v>2.1228270832420488</v>
      </c>
      <c r="F1489">
        <f>(MAX(E$2:E1489) - E1489)/MAX(E$2:E1489)</f>
        <v>5.4220877552396025E-2</v>
      </c>
      <c r="G1489">
        <f t="shared" si="112"/>
        <v>5.6999969479999999</v>
      </c>
      <c r="H1489" t="str">
        <f t="shared" si="110"/>
        <v/>
      </c>
    </row>
    <row r="1490" spans="1:8" x14ac:dyDescent="0.3">
      <c r="A1490">
        <v>9</v>
      </c>
      <c r="B1490">
        <v>2012</v>
      </c>
      <c r="C1490">
        <v>257.55</v>
      </c>
      <c r="D1490">
        <v>0.44999694800000001</v>
      </c>
      <c r="E1490">
        <f t="shared" si="111"/>
        <v>2.1265324237308163</v>
      </c>
      <c r="F1490">
        <f>(MAX(E$2:E1490) - E1490)/MAX(E$2:E1490)</f>
        <v>5.2570044235118012E-2</v>
      </c>
      <c r="G1490">
        <f t="shared" si="112"/>
        <v>6.1499938959999998</v>
      </c>
      <c r="H1490" t="str">
        <f t="shared" si="110"/>
        <v/>
      </c>
    </row>
    <row r="1491" spans="1:8" x14ac:dyDescent="0.3">
      <c r="A1491">
        <v>9</v>
      </c>
      <c r="B1491">
        <v>2012</v>
      </c>
      <c r="C1491">
        <v>263.89999999999998</v>
      </c>
      <c r="D1491">
        <v>6.25</v>
      </c>
      <c r="E1491">
        <f t="shared" si="111"/>
        <v>2.1768451816719656</v>
      </c>
      <c r="F1491">
        <f>(MAX(E$2:E1491) - E1491)/MAX(E$2:E1491)</f>
        <v>3.0154296655326464E-2</v>
      </c>
      <c r="G1491">
        <f t="shared" si="112"/>
        <v>12.399993896</v>
      </c>
      <c r="H1491" t="str">
        <f t="shared" si="110"/>
        <v/>
      </c>
    </row>
    <row r="1492" spans="1:8" x14ac:dyDescent="0.3">
      <c r="A1492">
        <v>9</v>
      </c>
      <c r="B1492">
        <v>2012</v>
      </c>
      <c r="C1492">
        <v>265.39999999999998</v>
      </c>
      <c r="D1492">
        <v>-0.100006104</v>
      </c>
      <c r="E1492">
        <f t="shared" si="111"/>
        <v>2.1760257389145257</v>
      </c>
      <c r="F1492">
        <f>(MAX(E$2:E1492) - E1492)/MAX(E$2:E1492)</f>
        <v>3.0519381432200506E-2</v>
      </c>
      <c r="G1492">
        <f t="shared" si="112"/>
        <v>12.299987792</v>
      </c>
      <c r="H1492" t="str">
        <f t="shared" si="110"/>
        <v/>
      </c>
    </row>
    <row r="1493" spans="1:8" x14ac:dyDescent="0.3">
      <c r="A1493">
        <v>9</v>
      </c>
      <c r="B1493">
        <v>2012</v>
      </c>
      <c r="C1493">
        <v>264.8</v>
      </c>
      <c r="D1493">
        <v>-5.0018311000000003E-2</v>
      </c>
      <c r="E1493">
        <f t="shared" si="111"/>
        <v>2.1756151184801569</v>
      </c>
      <c r="F1493">
        <f>(MAX(E$2:E1493) - E1493)/MAX(E$2:E1493)</f>
        <v>3.0702324375194837E-2</v>
      </c>
      <c r="G1493">
        <f t="shared" si="112"/>
        <v>12.249969480999999</v>
      </c>
      <c r="H1493" t="str">
        <f t="shared" si="110"/>
        <v/>
      </c>
    </row>
    <row r="1494" spans="1:8" x14ac:dyDescent="0.3">
      <c r="A1494">
        <v>9</v>
      </c>
      <c r="B1494">
        <v>2012</v>
      </c>
      <c r="C1494">
        <v>264.60000000000002</v>
      </c>
      <c r="D1494">
        <v>-0.5</v>
      </c>
      <c r="E1494">
        <f t="shared" si="111"/>
        <v>2.1715080899401689</v>
      </c>
      <c r="F1494">
        <f>(MAX(E$2:E1494) - E1494)/MAX(E$2:E1494)</f>
        <v>3.2532121007751852E-2</v>
      </c>
      <c r="G1494">
        <f t="shared" si="112"/>
        <v>11.749969480999999</v>
      </c>
      <c r="H1494" t="str">
        <f t="shared" si="110"/>
        <v/>
      </c>
    </row>
    <row r="1495" spans="1:8" x14ac:dyDescent="0.3">
      <c r="A1495">
        <v>9</v>
      </c>
      <c r="B1495">
        <v>2012</v>
      </c>
      <c r="C1495">
        <v>263.75</v>
      </c>
      <c r="D1495">
        <v>-2.1499938959999998</v>
      </c>
      <c r="E1495">
        <f t="shared" si="111"/>
        <v>2.1538244485777138</v>
      </c>
      <c r="F1495">
        <f>(MAX(E$2:E1495) - E1495)/MAX(E$2:E1495)</f>
        <v>4.0410680190216305E-2</v>
      </c>
      <c r="G1495">
        <f t="shared" si="112"/>
        <v>9.5999755849999993</v>
      </c>
      <c r="H1495" t="str">
        <f t="shared" si="110"/>
        <v/>
      </c>
    </row>
    <row r="1496" spans="1:8" x14ac:dyDescent="0.3">
      <c r="A1496">
        <v>9</v>
      </c>
      <c r="B1496">
        <v>2012</v>
      </c>
      <c r="C1496">
        <v>264.95</v>
      </c>
      <c r="D1496">
        <v>1.7000122070000001</v>
      </c>
      <c r="E1496">
        <f t="shared" si="111"/>
        <v>2.1676303226160711</v>
      </c>
      <c r="F1496">
        <f>(MAX(E$2:E1496) - E1496)/MAX(E$2:E1496)</f>
        <v>3.425977532580398E-2</v>
      </c>
      <c r="G1496">
        <f t="shared" si="112"/>
        <v>11.299987792</v>
      </c>
      <c r="H1496" t="str">
        <f t="shared" si="110"/>
        <v/>
      </c>
    </row>
    <row r="1497" spans="1:8" x14ac:dyDescent="0.3">
      <c r="A1497">
        <v>9</v>
      </c>
      <c r="B1497">
        <v>2012</v>
      </c>
      <c r="C1497">
        <v>263.2</v>
      </c>
      <c r="D1497">
        <v>-0.75</v>
      </c>
      <c r="E1497">
        <f t="shared" si="111"/>
        <v>2.1614597412360554</v>
      </c>
      <c r="F1497">
        <f>(MAX(E$2:E1497) - E1497)/MAX(E$2:E1497)</f>
        <v>3.7008942739698965E-2</v>
      </c>
      <c r="G1497">
        <f t="shared" si="112"/>
        <v>10.549987792</v>
      </c>
      <c r="H1497" t="str">
        <f t="shared" ref="H1497:H1560" si="113">IF(A1497=A1498, "", IF(-C1475*0.05 &gt; MIN(G1476:G1497), -C1475*0.05, ""))</f>
        <v/>
      </c>
    </row>
    <row r="1498" spans="1:8" x14ac:dyDescent="0.3">
      <c r="A1498">
        <v>9</v>
      </c>
      <c r="B1498">
        <v>2012</v>
      </c>
      <c r="C1498">
        <v>262.95</v>
      </c>
      <c r="D1498">
        <v>1.349975586</v>
      </c>
      <c r="E1498">
        <f t="shared" si="111"/>
        <v>2.1725454988436228</v>
      </c>
      <c r="F1498">
        <f>(MAX(E$2:E1498) - E1498)/MAX(E$2:E1498)</f>
        <v>3.2069926187423131E-2</v>
      </c>
      <c r="G1498">
        <f t="shared" si="112"/>
        <v>11.899963377999999</v>
      </c>
      <c r="H1498" t="str">
        <f t="shared" si="113"/>
        <v/>
      </c>
    </row>
    <row r="1499" spans="1:8" x14ac:dyDescent="0.3">
      <c r="A1499">
        <v>9</v>
      </c>
      <c r="B1499">
        <v>2012</v>
      </c>
      <c r="C1499">
        <v>260.60000000000002</v>
      </c>
      <c r="D1499">
        <v>-2.8500061040000002</v>
      </c>
      <c r="E1499">
        <f t="shared" si="111"/>
        <v>2.1488095964453531</v>
      </c>
      <c r="F1499">
        <f>(MAX(E$2:E1499) - E1499)/MAX(E$2:E1499)</f>
        <v>4.2644937745337126E-2</v>
      </c>
      <c r="G1499">
        <f t="shared" si="112"/>
        <v>9.0499572739999987</v>
      </c>
      <c r="H1499" t="str">
        <f t="shared" si="113"/>
        <v/>
      </c>
    </row>
    <row r="1500" spans="1:8" x14ac:dyDescent="0.3">
      <c r="A1500">
        <v>9</v>
      </c>
      <c r="B1500">
        <v>2012</v>
      </c>
      <c r="C1500">
        <v>259.5</v>
      </c>
      <c r="D1500">
        <v>-1.75</v>
      </c>
      <c r="E1500">
        <f t="shared" si="111"/>
        <v>2.1343330786149655</v>
      </c>
      <c r="F1500">
        <f>(MAX(E$2:E1500) - E1500)/MAX(E$2:E1500)</f>
        <v>4.9094633265902493E-2</v>
      </c>
      <c r="G1500">
        <f t="shared" si="112"/>
        <v>7.2999572739999987</v>
      </c>
      <c r="H1500" t="str">
        <f t="shared" si="113"/>
        <v/>
      </c>
    </row>
    <row r="1501" spans="1:8" x14ac:dyDescent="0.3">
      <c r="A1501">
        <v>9</v>
      </c>
      <c r="B1501">
        <v>2012</v>
      </c>
      <c r="C1501">
        <v>263.55</v>
      </c>
      <c r="D1501">
        <v>-0.39999389600000002</v>
      </c>
      <c r="E1501">
        <f t="shared" si="111"/>
        <v>2.1310970077241538</v>
      </c>
      <c r="F1501">
        <f>(MAX(E$2:E1501) - E1501)/MAX(E$2:E1501)</f>
        <v>5.0536393789616864E-2</v>
      </c>
      <c r="G1501">
        <f t="shared" si="112"/>
        <v>6.8999633779999989</v>
      </c>
      <c r="H1501" t="str">
        <f t="shared" si="113"/>
        <v/>
      </c>
    </row>
    <row r="1502" spans="1:8" x14ac:dyDescent="0.3">
      <c r="A1502">
        <v>10</v>
      </c>
      <c r="B1502">
        <v>2012</v>
      </c>
      <c r="C1502">
        <v>263.55</v>
      </c>
      <c r="D1502">
        <v>0.44998168900000002</v>
      </c>
      <c r="E1502">
        <f t="shared" si="111"/>
        <v>2.1347319751926706</v>
      </c>
      <c r="F1502">
        <f>(MAX(E$2:E1502) - E1502)/MAX(E$2:E1502)</f>
        <v>4.8916913630522162E-2</v>
      </c>
      <c r="G1502">
        <f t="shared" si="112"/>
        <v>0.44998168900000002</v>
      </c>
      <c r="H1502" t="str">
        <f t="shared" si="113"/>
        <v/>
      </c>
    </row>
    <row r="1503" spans="1:8" x14ac:dyDescent="0.3">
      <c r="A1503">
        <v>10</v>
      </c>
      <c r="B1503">
        <v>2012</v>
      </c>
      <c r="C1503">
        <v>262.7</v>
      </c>
      <c r="D1503">
        <v>-0.39999389600000002</v>
      </c>
      <c r="E1503">
        <f t="shared" si="111"/>
        <v>2.1314848268108153</v>
      </c>
      <c r="F1503">
        <f>(MAX(E$2:E1503) - E1503)/MAX(E$2:E1503)</f>
        <v>5.0363609487802233E-2</v>
      </c>
      <c r="G1503">
        <f t="shared" si="112"/>
        <v>4.9987793000000003E-2</v>
      </c>
      <c r="H1503" t="str">
        <f t="shared" si="113"/>
        <v/>
      </c>
    </row>
    <row r="1504" spans="1:8" x14ac:dyDescent="0.3">
      <c r="A1504">
        <v>10</v>
      </c>
      <c r="B1504">
        <v>2012</v>
      </c>
      <c r="C1504">
        <v>262.7</v>
      </c>
      <c r="D1504">
        <v>0.100006104</v>
      </c>
      <c r="E1504">
        <f t="shared" si="111"/>
        <v>2.1322954409401307</v>
      </c>
      <c r="F1504">
        <f>(MAX(E$2:E1504) - E1504)/MAX(E$2:E1504)</f>
        <v>5.0002458112864689E-2</v>
      </c>
      <c r="G1504">
        <f t="shared" si="112"/>
        <v>0.14999389699999999</v>
      </c>
      <c r="H1504" t="str">
        <f t="shared" si="113"/>
        <v/>
      </c>
    </row>
    <row r="1505" spans="1:8" x14ac:dyDescent="0.3">
      <c r="A1505">
        <v>10</v>
      </c>
      <c r="B1505">
        <v>2012</v>
      </c>
      <c r="C1505">
        <v>263.2</v>
      </c>
      <c r="D1505">
        <v>0.60000610399999998</v>
      </c>
      <c r="E1505">
        <f t="shared" si="111"/>
        <v>2.1371514853543228</v>
      </c>
      <c r="F1505">
        <f>(MAX(E$2:E1505) - E1505)/MAX(E$2:E1505)</f>
        <v>4.7838953859090524E-2</v>
      </c>
      <c r="G1505">
        <f t="shared" si="112"/>
        <v>0.75000000099999997</v>
      </c>
      <c r="H1505" t="str">
        <f t="shared" si="113"/>
        <v/>
      </c>
    </row>
    <row r="1506" spans="1:8" x14ac:dyDescent="0.3">
      <c r="A1506">
        <v>10</v>
      </c>
      <c r="B1506">
        <v>2012</v>
      </c>
      <c r="C1506">
        <v>263.95</v>
      </c>
      <c r="D1506">
        <v>1.2000122070000001</v>
      </c>
      <c r="E1506">
        <f t="shared" si="111"/>
        <v>2.1468580330442744</v>
      </c>
      <c r="F1506">
        <f>(MAX(E$2:E1506) - E1506)/MAX(E$2:E1506)</f>
        <v>4.3514414084434044E-2</v>
      </c>
      <c r="G1506">
        <f t="shared" si="112"/>
        <v>1.950012208</v>
      </c>
      <c r="H1506" t="str">
        <f t="shared" si="113"/>
        <v/>
      </c>
    </row>
    <row r="1507" spans="1:8" x14ac:dyDescent="0.3">
      <c r="A1507">
        <v>10</v>
      </c>
      <c r="B1507">
        <v>2012</v>
      </c>
      <c r="C1507">
        <v>262.39999999999998</v>
      </c>
      <c r="D1507">
        <v>-0.60000610399999998</v>
      </c>
      <c r="E1507">
        <f t="shared" si="111"/>
        <v>2.1419539179668208</v>
      </c>
      <c r="F1507">
        <f>(MAX(E$2:E1507) - E1507)/MAX(E$2:E1507)</f>
        <v>4.5699335169599634E-2</v>
      </c>
      <c r="G1507">
        <f t="shared" si="112"/>
        <v>1.350006104</v>
      </c>
      <c r="H1507" t="str">
        <f t="shared" si="113"/>
        <v/>
      </c>
    </row>
    <row r="1508" spans="1:8" x14ac:dyDescent="0.3">
      <c r="A1508">
        <v>10</v>
      </c>
      <c r="B1508">
        <v>2012</v>
      </c>
      <c r="C1508">
        <v>260.7</v>
      </c>
      <c r="D1508">
        <v>-0.34997558600000001</v>
      </c>
      <c r="E1508">
        <f t="shared" si="111"/>
        <v>2.1390813366624566</v>
      </c>
      <c r="F1508">
        <f>(MAX(E$2:E1508) - E1508)/MAX(E$2:E1508)</f>
        <v>4.6979150867565822E-2</v>
      </c>
      <c r="G1508">
        <f t="shared" si="112"/>
        <v>1.000030518</v>
      </c>
      <c r="H1508" t="str">
        <f t="shared" si="113"/>
        <v/>
      </c>
    </row>
    <row r="1509" spans="1:8" x14ac:dyDescent="0.3">
      <c r="A1509">
        <v>10</v>
      </c>
      <c r="B1509">
        <v>2012</v>
      </c>
      <c r="C1509">
        <v>257.89999999999998</v>
      </c>
      <c r="D1509">
        <v>3</v>
      </c>
      <c r="E1509">
        <f t="shared" si="111"/>
        <v>2.1639391372284797</v>
      </c>
      <c r="F1509">
        <f>(MAX(E$2:E1509) - E1509)/MAX(E$2:E1509)</f>
        <v>3.5904302147713549E-2</v>
      </c>
      <c r="G1509">
        <f t="shared" si="112"/>
        <v>4.000030518</v>
      </c>
      <c r="H1509" t="str">
        <f t="shared" si="113"/>
        <v/>
      </c>
    </row>
    <row r="1510" spans="1:8" x14ac:dyDescent="0.3">
      <c r="A1510">
        <v>10</v>
      </c>
      <c r="B1510">
        <v>2012</v>
      </c>
      <c r="C1510">
        <v>253.1</v>
      </c>
      <c r="D1510">
        <v>-2.5</v>
      </c>
      <c r="E1510">
        <f t="shared" si="111"/>
        <v>2.1425861621386808</v>
      </c>
      <c r="F1510">
        <f>(MAX(E$2:E1510) - E1510)/MAX(E$2:E1510)</f>
        <v>4.5417652623359846E-2</v>
      </c>
      <c r="G1510">
        <f t="shared" si="112"/>
        <v>1.500030518</v>
      </c>
      <c r="H1510" t="str">
        <f t="shared" si="113"/>
        <v/>
      </c>
    </row>
    <row r="1511" spans="1:8" x14ac:dyDescent="0.3">
      <c r="A1511">
        <v>10</v>
      </c>
      <c r="B1511">
        <v>2012</v>
      </c>
      <c r="C1511">
        <v>253.55</v>
      </c>
      <c r="D1511">
        <v>0.40000915500000001</v>
      </c>
      <c r="E1511">
        <f t="shared" si="111"/>
        <v>2.1459629991576179</v>
      </c>
      <c r="F1511">
        <f>(MAX(E$2:E1511) - E1511)/MAX(E$2:E1511)</f>
        <v>4.3913176833677854E-2</v>
      </c>
      <c r="G1511">
        <f t="shared" si="112"/>
        <v>1.900039673</v>
      </c>
      <c r="H1511" t="str">
        <f t="shared" si="113"/>
        <v/>
      </c>
    </row>
    <row r="1512" spans="1:8" x14ac:dyDescent="0.3">
      <c r="A1512">
        <v>10</v>
      </c>
      <c r="B1512">
        <v>2012</v>
      </c>
      <c r="C1512">
        <v>251.5</v>
      </c>
      <c r="D1512">
        <v>-0.80000305199999999</v>
      </c>
      <c r="E1512">
        <f t="shared" si="111"/>
        <v>2.1391436744186265</v>
      </c>
      <c r="F1512">
        <f>(MAX(E$2:E1512) - E1512)/MAX(E$2:E1512)</f>
        <v>4.6951377645341942E-2</v>
      </c>
      <c r="G1512">
        <f t="shared" si="112"/>
        <v>1.1000366210000001</v>
      </c>
      <c r="H1512" t="str">
        <f t="shared" si="113"/>
        <v/>
      </c>
    </row>
    <row r="1513" spans="1:8" x14ac:dyDescent="0.3">
      <c r="A1513">
        <v>10</v>
      </c>
      <c r="B1513">
        <v>2012</v>
      </c>
      <c r="C1513">
        <v>254.05</v>
      </c>
      <c r="D1513">
        <v>2.0500030520000001</v>
      </c>
      <c r="E1513">
        <f t="shared" si="111"/>
        <v>2.1563877830986637</v>
      </c>
      <c r="F1513">
        <f>(MAX(E$2:E1513) - E1513)/MAX(E$2:E1513)</f>
        <v>3.9268642624885677E-2</v>
      </c>
      <c r="G1513">
        <f t="shared" si="112"/>
        <v>3.1500396730000002</v>
      </c>
      <c r="H1513" t="str">
        <f t="shared" si="113"/>
        <v/>
      </c>
    </row>
    <row r="1514" spans="1:8" x14ac:dyDescent="0.3">
      <c r="A1514">
        <v>10</v>
      </c>
      <c r="B1514">
        <v>2012</v>
      </c>
      <c r="C1514">
        <v>255.4</v>
      </c>
      <c r="D1514">
        <v>1.399993896</v>
      </c>
      <c r="E1514">
        <f t="shared" si="111"/>
        <v>2.1681963610313706</v>
      </c>
      <c r="F1514">
        <f>(MAX(E$2:E1514) - E1514)/MAX(E$2:E1514)</f>
        <v>3.40075893046628E-2</v>
      </c>
      <c r="G1514">
        <f t="shared" si="112"/>
        <v>4.550033569</v>
      </c>
      <c r="H1514" t="str">
        <f t="shared" si="113"/>
        <v/>
      </c>
    </row>
    <row r="1515" spans="1:8" x14ac:dyDescent="0.3">
      <c r="A1515">
        <v>10</v>
      </c>
      <c r="B1515">
        <v>2012</v>
      </c>
      <c r="C1515">
        <v>257.05</v>
      </c>
      <c r="D1515">
        <v>-0.85000610399999998</v>
      </c>
      <c r="E1515">
        <f t="shared" si="111"/>
        <v>2.1610337966998951</v>
      </c>
      <c r="F1515">
        <f>(MAX(E$2:E1515) - E1515)/MAX(E$2:E1515)</f>
        <v>3.7198713000687805E-2</v>
      </c>
      <c r="G1515">
        <f t="shared" si="112"/>
        <v>3.7000274649999998</v>
      </c>
      <c r="H1515" t="str">
        <f t="shared" si="113"/>
        <v/>
      </c>
    </row>
    <row r="1516" spans="1:8" x14ac:dyDescent="0.3">
      <c r="A1516">
        <v>10</v>
      </c>
      <c r="B1516">
        <v>2012</v>
      </c>
      <c r="C1516">
        <v>256.89999999999998</v>
      </c>
      <c r="D1516">
        <v>0.60000610399999998</v>
      </c>
      <c r="E1516">
        <f t="shared" si="111"/>
        <v>2.1660759797886504</v>
      </c>
      <c r="F1516">
        <f>(MAX(E$2:E1516) - E1516)/MAX(E$2:E1516)</f>
        <v>3.495227873642355E-2</v>
      </c>
      <c r="G1516">
        <f t="shared" si="112"/>
        <v>4.300033569</v>
      </c>
      <c r="H1516" t="str">
        <f t="shared" si="113"/>
        <v/>
      </c>
    </row>
    <row r="1517" spans="1:8" x14ac:dyDescent="0.3">
      <c r="A1517">
        <v>10</v>
      </c>
      <c r="B1517">
        <v>2012</v>
      </c>
      <c r="C1517">
        <v>250.05</v>
      </c>
      <c r="D1517">
        <v>-4.5999908449999998</v>
      </c>
      <c r="E1517">
        <f t="shared" si="111"/>
        <v>2.1262680783812296</v>
      </c>
      <c r="F1517">
        <f>(MAX(E$2:E1517) - E1517)/MAX(E$2:E1517)</f>
        <v>5.2687817517138441E-2</v>
      </c>
      <c r="G1517">
        <f t="shared" si="112"/>
        <v>-0.29995727599999977</v>
      </c>
      <c r="H1517" t="str">
        <f t="shared" si="113"/>
        <v/>
      </c>
    </row>
    <row r="1518" spans="1:8" x14ac:dyDescent="0.3">
      <c r="A1518">
        <v>10</v>
      </c>
      <c r="B1518">
        <v>2012</v>
      </c>
      <c r="C1518">
        <v>254.35</v>
      </c>
      <c r="D1518">
        <v>-9.9990844999999995E-2</v>
      </c>
      <c r="E1518">
        <f t="shared" si="111"/>
        <v>2.125433029297243</v>
      </c>
      <c r="F1518">
        <f>(MAX(E$2:E1518) - E1518)/MAX(E$2:E1518)</f>
        <v>5.3059855351066644E-2</v>
      </c>
      <c r="G1518">
        <f t="shared" si="112"/>
        <v>-0.39994812099999977</v>
      </c>
      <c r="H1518" t="str">
        <f t="shared" si="113"/>
        <v/>
      </c>
    </row>
    <row r="1519" spans="1:8" x14ac:dyDescent="0.3">
      <c r="A1519">
        <v>10</v>
      </c>
      <c r="B1519">
        <v>2012</v>
      </c>
      <c r="C1519">
        <v>249.75</v>
      </c>
      <c r="D1519">
        <v>-1.850006104</v>
      </c>
      <c r="E1519">
        <f t="shared" si="111"/>
        <v>2.1097047729858707</v>
      </c>
      <c r="F1519">
        <f>(MAX(E$2:E1519) - E1519)/MAX(E$2:E1519)</f>
        <v>6.0067235541959266E-2</v>
      </c>
      <c r="G1519">
        <f t="shared" si="112"/>
        <v>-2.2499542249999998</v>
      </c>
      <c r="H1519" t="str">
        <f t="shared" si="113"/>
        <v/>
      </c>
    </row>
    <row r="1520" spans="1:8" x14ac:dyDescent="0.3">
      <c r="A1520">
        <v>10</v>
      </c>
      <c r="B1520">
        <v>2012</v>
      </c>
      <c r="C1520">
        <v>248.45</v>
      </c>
      <c r="D1520">
        <v>-0.90000915500000001</v>
      </c>
      <c r="E1520">
        <f t="shared" si="111"/>
        <v>2.1020700180797549</v>
      </c>
      <c r="F1520">
        <f>(MAX(E$2:E1520) - E1520)/MAX(E$2:E1520)</f>
        <v>6.3468733408747771E-2</v>
      </c>
      <c r="G1520">
        <f t="shared" si="112"/>
        <v>-3.14996338</v>
      </c>
      <c r="H1520" t="str">
        <f t="shared" si="113"/>
        <v/>
      </c>
    </row>
    <row r="1521" spans="1:8" x14ac:dyDescent="0.3">
      <c r="A1521">
        <v>10</v>
      </c>
      <c r="B1521">
        <v>2012</v>
      </c>
      <c r="C1521">
        <v>250.3</v>
      </c>
      <c r="D1521">
        <v>-1.599990845</v>
      </c>
      <c r="E1521">
        <f t="shared" si="111"/>
        <v>2.0886464084445486</v>
      </c>
      <c r="F1521">
        <f>(MAX(E$2:E1521) - E1521)/MAX(E$2:E1521)</f>
        <v>6.9449328738950183E-2</v>
      </c>
      <c r="G1521">
        <f t="shared" si="112"/>
        <v>-4.7499542249999998</v>
      </c>
      <c r="H1521" t="str">
        <f t="shared" si="113"/>
        <v/>
      </c>
    </row>
    <row r="1522" spans="1:8" x14ac:dyDescent="0.3">
      <c r="A1522">
        <v>10</v>
      </c>
      <c r="B1522">
        <v>2012</v>
      </c>
      <c r="C1522">
        <v>248.05</v>
      </c>
      <c r="D1522">
        <v>-1.25</v>
      </c>
      <c r="E1522">
        <f t="shared" si="111"/>
        <v>2.0781316041609559</v>
      </c>
      <c r="F1522">
        <f>(MAX(E$2:E1522) - E1522)/MAX(E$2:E1522)</f>
        <v>7.4133969540148559E-2</v>
      </c>
      <c r="G1522">
        <f t="shared" si="112"/>
        <v>-5.9999542249999998</v>
      </c>
      <c r="H1522" t="str">
        <f t="shared" si="113"/>
        <v/>
      </c>
    </row>
    <row r="1523" spans="1:8" x14ac:dyDescent="0.3">
      <c r="A1523">
        <v>10</v>
      </c>
      <c r="B1523">
        <v>2012</v>
      </c>
      <c r="C1523">
        <v>247.8</v>
      </c>
      <c r="D1523">
        <v>0</v>
      </c>
      <c r="E1523">
        <f t="shared" si="111"/>
        <v>2.0781316041609559</v>
      </c>
      <c r="F1523">
        <f>(MAX(E$2:E1523) - E1523)/MAX(E$2:E1523)</f>
        <v>7.4133969540148559E-2</v>
      </c>
      <c r="G1523">
        <f t="shared" si="112"/>
        <v>-5.9999542249999998</v>
      </c>
      <c r="H1523" t="str">
        <f t="shared" si="113"/>
        <v/>
      </c>
    </row>
    <row r="1524" spans="1:8" x14ac:dyDescent="0.3">
      <c r="A1524">
        <v>10</v>
      </c>
      <c r="B1524">
        <v>2012</v>
      </c>
      <c r="C1524">
        <v>250.2</v>
      </c>
      <c r="D1524">
        <v>-1.649993896</v>
      </c>
      <c r="E1524">
        <f t="shared" si="111"/>
        <v>2.0644406546905789</v>
      </c>
      <c r="F1524">
        <f>(MAX(E$2:E1524) - E1524)/MAX(E$2:E1524)</f>
        <v>8.0233672279851731E-2</v>
      </c>
      <c r="G1524">
        <f t="shared" si="112"/>
        <v>-7.6499481209999995</v>
      </c>
      <c r="H1524" t="str">
        <f t="shared" si="113"/>
        <v/>
      </c>
    </row>
    <row r="1525" spans="1:8" x14ac:dyDescent="0.3">
      <c r="A1525">
        <v>11</v>
      </c>
      <c r="B1525">
        <v>2012</v>
      </c>
      <c r="C1525">
        <v>247.95</v>
      </c>
      <c r="D1525">
        <v>1.5</v>
      </c>
      <c r="E1525">
        <f t="shared" si="111"/>
        <v>2.0769172198087635</v>
      </c>
      <c r="F1525">
        <f>(MAX(E$2:E1525) - E1525)/MAX(E$2:E1525)</f>
        <v>7.4675011896352395E-2</v>
      </c>
      <c r="G1525">
        <f t="shared" si="112"/>
        <v>1.5</v>
      </c>
      <c r="H1525" t="str">
        <f t="shared" si="113"/>
        <v/>
      </c>
    </row>
    <row r="1526" spans="1:8" x14ac:dyDescent="0.3">
      <c r="A1526">
        <v>11</v>
      </c>
      <c r="B1526">
        <v>2012</v>
      </c>
      <c r="C1526">
        <v>250.55</v>
      </c>
      <c r="D1526">
        <v>2.9000091549999998</v>
      </c>
      <c r="E1526">
        <f t="shared" si="111"/>
        <v>2.1009326094422538</v>
      </c>
      <c r="F1526">
        <f>(MAX(E$2:E1526) - E1526)/MAX(E$2:E1526)</f>
        <v>6.3975480920842459E-2</v>
      </c>
      <c r="G1526">
        <f t="shared" si="112"/>
        <v>4.4000091549999993</v>
      </c>
      <c r="H1526" t="str">
        <f t="shared" si="113"/>
        <v/>
      </c>
    </row>
    <row r="1527" spans="1:8" x14ac:dyDescent="0.3">
      <c r="A1527">
        <v>11</v>
      </c>
      <c r="B1527">
        <v>2012</v>
      </c>
      <c r="C1527">
        <v>248.85</v>
      </c>
      <c r="D1527">
        <v>1.75</v>
      </c>
      <c r="E1527">
        <f t="shared" si="111"/>
        <v>2.1156923258756772</v>
      </c>
      <c r="F1527">
        <f>(MAX(E$2:E1527) - E1527)/MAX(E$2:E1527)</f>
        <v>5.7399612464020519E-2</v>
      </c>
      <c r="G1527">
        <f t="shared" si="112"/>
        <v>6.1500091549999993</v>
      </c>
      <c r="H1527" t="str">
        <f t="shared" si="113"/>
        <v/>
      </c>
    </row>
    <row r="1528" spans="1:8" x14ac:dyDescent="0.3">
      <c r="A1528">
        <v>11</v>
      </c>
      <c r="B1528">
        <v>2012</v>
      </c>
      <c r="C1528">
        <v>249.35</v>
      </c>
      <c r="D1528">
        <v>-0.200012207</v>
      </c>
      <c r="E1528">
        <f t="shared" si="111"/>
        <v>2.1139969533986771</v>
      </c>
      <c r="F1528">
        <f>(MAX(E$2:E1528) - E1528)/MAX(E$2:E1528)</f>
        <v>5.8154948546821093E-2</v>
      </c>
      <c r="G1528">
        <f t="shared" si="112"/>
        <v>5.949996947999999</v>
      </c>
      <c r="H1528" t="str">
        <f t="shared" si="113"/>
        <v/>
      </c>
    </row>
    <row r="1529" spans="1:8" x14ac:dyDescent="0.3">
      <c r="A1529">
        <v>11</v>
      </c>
      <c r="B1529">
        <v>2012</v>
      </c>
      <c r="C1529">
        <v>252.25</v>
      </c>
      <c r="D1529">
        <v>-0.44999694800000001</v>
      </c>
      <c r="E1529">
        <f t="shared" si="111"/>
        <v>2.1102294969668294</v>
      </c>
      <c r="F1529">
        <f>(MAX(E$2:E1529) - E1529)/MAX(E$2:E1529)</f>
        <v>5.9833456262358017E-2</v>
      </c>
      <c r="G1529">
        <f t="shared" si="112"/>
        <v>5.4999999999999991</v>
      </c>
      <c r="H1529" t="str">
        <f t="shared" si="113"/>
        <v/>
      </c>
    </row>
    <row r="1530" spans="1:8" x14ac:dyDescent="0.3">
      <c r="A1530">
        <v>11</v>
      </c>
      <c r="B1530">
        <v>2012</v>
      </c>
      <c r="C1530">
        <v>249.9</v>
      </c>
      <c r="D1530">
        <v>3.0500030520000001</v>
      </c>
      <c r="E1530">
        <f t="shared" si="111"/>
        <v>2.135958869514901</v>
      </c>
      <c r="F1530">
        <f>(MAX(E$2:E1530) - E1530)/MAX(E$2:E1530)</f>
        <v>4.8370297731104246E-2</v>
      </c>
      <c r="G1530">
        <f t="shared" si="112"/>
        <v>8.5500030519999992</v>
      </c>
      <c r="H1530" t="str">
        <f t="shared" si="113"/>
        <v/>
      </c>
    </row>
    <row r="1531" spans="1:8" x14ac:dyDescent="0.3">
      <c r="A1531">
        <v>11</v>
      </c>
      <c r="B1531">
        <v>2012</v>
      </c>
      <c r="C1531">
        <v>246.05</v>
      </c>
      <c r="D1531">
        <v>2.3000030520000001</v>
      </c>
      <c r="E1531">
        <f t="shared" si="111"/>
        <v>2.1559052186590257</v>
      </c>
      <c r="F1531">
        <f>(MAX(E$2:E1531) - E1531)/MAX(E$2:E1531)</f>
        <v>3.9483638644037755E-2</v>
      </c>
      <c r="G1531">
        <f t="shared" si="112"/>
        <v>10.850006103999998</v>
      </c>
      <c r="H1531" t="str">
        <f t="shared" si="113"/>
        <v/>
      </c>
    </row>
    <row r="1532" spans="1:8" x14ac:dyDescent="0.3">
      <c r="A1532">
        <v>11</v>
      </c>
      <c r="B1532">
        <v>2012</v>
      </c>
      <c r="C1532">
        <v>247</v>
      </c>
      <c r="D1532">
        <v>1.1999969479999999</v>
      </c>
      <c r="E1532">
        <f t="shared" si="111"/>
        <v>2.1663687514642302</v>
      </c>
      <c r="F1532">
        <f>(MAX(E$2:E1532) - E1532)/MAX(E$2:E1532)</f>
        <v>3.4821840727320835E-2</v>
      </c>
      <c r="G1532">
        <f t="shared" si="112"/>
        <v>12.050003051999997</v>
      </c>
      <c r="H1532" t="str">
        <f t="shared" si="113"/>
        <v/>
      </c>
    </row>
    <row r="1533" spans="1:8" x14ac:dyDescent="0.3">
      <c r="A1533">
        <v>11</v>
      </c>
      <c r="B1533">
        <v>2012</v>
      </c>
      <c r="C1533">
        <v>248</v>
      </c>
      <c r="D1533">
        <v>-0.14999389599999999</v>
      </c>
      <c r="E1533">
        <f t="shared" si="111"/>
        <v>2.1650598113548933</v>
      </c>
      <c r="F1533">
        <f>(MAX(E$2:E1533) - E1533)/MAX(E$2:E1533)</f>
        <v>3.5405010330590861E-2</v>
      </c>
      <c r="G1533">
        <f t="shared" si="112"/>
        <v>11.900009155999998</v>
      </c>
      <c r="H1533" t="str">
        <f t="shared" si="113"/>
        <v/>
      </c>
    </row>
    <row r="1534" spans="1:8" x14ac:dyDescent="0.3">
      <c r="A1534">
        <v>11</v>
      </c>
      <c r="B1534">
        <v>2012</v>
      </c>
      <c r="C1534">
        <v>246.3</v>
      </c>
      <c r="D1534">
        <v>0</v>
      </c>
      <c r="E1534">
        <f t="shared" si="111"/>
        <v>2.1650598113548933</v>
      </c>
      <c r="F1534">
        <f>(MAX(E$2:E1534) - E1534)/MAX(E$2:E1534)</f>
        <v>3.5405010330590861E-2</v>
      </c>
      <c r="G1534">
        <f t="shared" si="112"/>
        <v>11.900009155999998</v>
      </c>
      <c r="H1534" t="str">
        <f t="shared" si="113"/>
        <v/>
      </c>
    </row>
    <row r="1535" spans="1:8" x14ac:dyDescent="0.3">
      <c r="A1535">
        <v>11</v>
      </c>
      <c r="B1535">
        <v>2012</v>
      </c>
      <c r="C1535">
        <v>244</v>
      </c>
      <c r="D1535">
        <v>3.1999969479999999</v>
      </c>
      <c r="E1535">
        <f t="shared" si="111"/>
        <v>2.1934256171081086</v>
      </c>
      <c r="F1535">
        <f>(MAX(E$2:E1535) - E1535)/MAX(E$2:E1535)</f>
        <v>2.2767246715938435E-2</v>
      </c>
      <c r="G1535">
        <f t="shared" si="112"/>
        <v>15.100006103999998</v>
      </c>
      <c r="H1535" t="str">
        <f t="shared" si="113"/>
        <v/>
      </c>
    </row>
    <row r="1536" spans="1:8" x14ac:dyDescent="0.3">
      <c r="A1536">
        <v>11</v>
      </c>
      <c r="B1536">
        <v>2012</v>
      </c>
      <c r="C1536">
        <v>242.9</v>
      </c>
      <c r="D1536">
        <v>-0.40000915500000001</v>
      </c>
      <c r="E1536">
        <f t="shared" si="111"/>
        <v>2.1898170829898413</v>
      </c>
      <c r="F1536">
        <f>(MAX(E$2:E1536) - E1536)/MAX(E$2:E1536)</f>
        <v>2.4374950074652308E-2</v>
      </c>
      <c r="G1536">
        <f t="shared" si="112"/>
        <v>14.699996948999999</v>
      </c>
      <c r="H1536" t="str">
        <f t="shared" si="113"/>
        <v/>
      </c>
    </row>
    <row r="1537" spans="1:8" x14ac:dyDescent="0.3">
      <c r="A1537">
        <v>11</v>
      </c>
      <c r="B1537">
        <v>2012</v>
      </c>
      <c r="C1537">
        <v>243.65</v>
      </c>
      <c r="D1537">
        <v>-1.099990845</v>
      </c>
      <c r="E1537">
        <f t="shared" si="111"/>
        <v>2.1799407441235581</v>
      </c>
      <c r="F1537">
        <f>(MAX(E$2:E1537) - E1537)/MAX(E$2:E1537)</f>
        <v>2.8775136589930281E-2</v>
      </c>
      <c r="G1537">
        <f t="shared" si="112"/>
        <v>13.600006103999998</v>
      </c>
      <c r="H1537" t="str">
        <f t="shared" si="113"/>
        <v/>
      </c>
    </row>
    <row r="1538" spans="1:8" x14ac:dyDescent="0.3">
      <c r="A1538">
        <v>11</v>
      </c>
      <c r="B1538">
        <v>2012</v>
      </c>
      <c r="C1538">
        <v>247.65</v>
      </c>
      <c r="D1538">
        <v>2.25</v>
      </c>
      <c r="E1538">
        <f t="shared" si="111"/>
        <v>2.1997265781942374</v>
      </c>
      <c r="F1538">
        <f>(MAX(E$2:E1538) - E1538)/MAX(E$2:E1538)</f>
        <v>1.9959991478967268E-2</v>
      </c>
      <c r="G1538">
        <f t="shared" si="112"/>
        <v>15.850006103999998</v>
      </c>
      <c r="H1538" t="str">
        <f t="shared" si="113"/>
        <v/>
      </c>
    </row>
    <row r="1539" spans="1:8" x14ac:dyDescent="0.3">
      <c r="A1539">
        <v>11</v>
      </c>
      <c r="B1539">
        <v>2012</v>
      </c>
      <c r="C1539">
        <v>247.9</v>
      </c>
      <c r="D1539">
        <v>0.69999694800000001</v>
      </c>
      <c r="E1539">
        <f t="shared" si="111"/>
        <v>2.2059317499944764</v>
      </c>
      <c r="F1539">
        <f>(MAX(E$2:E1539) - E1539)/MAX(E$2:E1539)</f>
        <v>1.7195413060783669E-2</v>
      </c>
      <c r="G1539">
        <f t="shared" si="112"/>
        <v>16.550003051999997</v>
      </c>
      <c r="H1539" t="str">
        <f t="shared" si="113"/>
        <v/>
      </c>
    </row>
    <row r="1540" spans="1:8" x14ac:dyDescent="0.3">
      <c r="A1540">
        <v>11</v>
      </c>
      <c r="B1540">
        <v>2012</v>
      </c>
      <c r="C1540">
        <v>247.9</v>
      </c>
      <c r="D1540">
        <v>1.849990845</v>
      </c>
      <c r="E1540">
        <f t="shared" ref="E1540:E1603" si="114">(D1540/C1540*$G$2+1)*E1539*$H$2+(1-$H$2)*E1539</f>
        <v>2.2223773836719367</v>
      </c>
      <c r="F1540">
        <f>(MAX(E$2:E1540) - E1540)/MAX(E$2:E1540)</f>
        <v>9.8684210931624904E-3</v>
      </c>
      <c r="G1540">
        <f t="shared" si="112"/>
        <v>18.399993896999998</v>
      </c>
      <c r="H1540" t="str">
        <f t="shared" si="113"/>
        <v/>
      </c>
    </row>
    <row r="1541" spans="1:8" x14ac:dyDescent="0.3">
      <c r="A1541">
        <v>11</v>
      </c>
      <c r="B1541">
        <v>2012</v>
      </c>
      <c r="C1541">
        <v>248.8</v>
      </c>
      <c r="D1541">
        <v>5.0003051999999999E-2</v>
      </c>
      <c r="E1541">
        <f t="shared" si="114"/>
        <v>2.2228235835361949</v>
      </c>
      <c r="F1541">
        <f>(MAX(E$2:E1541) - E1541)/MAX(E$2:E1541)</f>
        <v>9.6696265142795692E-3</v>
      </c>
      <c r="G1541">
        <f t="shared" ref="G1541:G1604" si="115">IF(A1541&lt;&gt;A1540, D1541, D1541+G1540)</f>
        <v>18.449996948999999</v>
      </c>
      <c r="H1541" t="str">
        <f t="shared" si="113"/>
        <v/>
      </c>
    </row>
    <row r="1542" spans="1:8" x14ac:dyDescent="0.3">
      <c r="A1542">
        <v>11</v>
      </c>
      <c r="B1542">
        <v>2012</v>
      </c>
      <c r="C1542">
        <v>251.3</v>
      </c>
      <c r="D1542">
        <v>0.5</v>
      </c>
      <c r="E1542">
        <f t="shared" si="114"/>
        <v>2.2272418102770475</v>
      </c>
      <c r="F1542">
        <f>(MAX(E$2:E1542) - E1542)/MAX(E$2:E1542)</f>
        <v>7.7011823377730734E-3</v>
      </c>
      <c r="G1542">
        <f t="shared" si="115"/>
        <v>18.949996948999999</v>
      </c>
      <c r="H1542" t="str">
        <f t="shared" si="113"/>
        <v/>
      </c>
    </row>
    <row r="1543" spans="1:8" x14ac:dyDescent="0.3">
      <c r="A1543">
        <v>11</v>
      </c>
      <c r="B1543">
        <v>2012</v>
      </c>
      <c r="C1543">
        <v>251.4</v>
      </c>
      <c r="D1543">
        <v>1</v>
      </c>
      <c r="E1543">
        <f t="shared" si="114"/>
        <v>2.2360923057761197</v>
      </c>
      <c r="F1543">
        <f>(MAX(E$2:E1543) - E1543)/MAX(E$2:E1543)</f>
        <v>3.7580378714064835E-3</v>
      </c>
      <c r="G1543">
        <f t="shared" si="115"/>
        <v>19.949996948999999</v>
      </c>
      <c r="H1543" t="str">
        <f t="shared" si="113"/>
        <v/>
      </c>
    </row>
    <row r="1544" spans="1:8" x14ac:dyDescent="0.3">
      <c r="A1544">
        <v>11</v>
      </c>
      <c r="B1544">
        <v>2012</v>
      </c>
      <c r="C1544">
        <v>251.4</v>
      </c>
      <c r="D1544">
        <v>-1.25</v>
      </c>
      <c r="E1544">
        <f t="shared" si="114"/>
        <v>2.2249852243646719</v>
      </c>
      <c r="F1544">
        <f>(MAX(E$2:E1544) - E1544)/MAX(E$2:E1544)</f>
        <v>8.7065547775644018E-3</v>
      </c>
      <c r="G1544">
        <f t="shared" si="115"/>
        <v>18.699996948999999</v>
      </c>
      <c r="H1544" t="str">
        <f t="shared" si="113"/>
        <v/>
      </c>
    </row>
    <row r="1545" spans="1:8" x14ac:dyDescent="0.3">
      <c r="A1545">
        <v>11</v>
      </c>
      <c r="B1545">
        <v>2012</v>
      </c>
      <c r="C1545">
        <v>252.25</v>
      </c>
      <c r="D1545">
        <v>1</v>
      </c>
      <c r="E1545">
        <f t="shared" si="114"/>
        <v>2.2337969597031861</v>
      </c>
      <c r="F1545">
        <f>(MAX(E$2:E1545) - E1545)/MAX(E$2:E1545)</f>
        <v>4.7806790519859315E-3</v>
      </c>
      <c r="G1545">
        <f t="shared" si="115"/>
        <v>19.699996948999999</v>
      </c>
      <c r="H1545" t="str">
        <f t="shared" si="113"/>
        <v/>
      </c>
    </row>
    <row r="1546" spans="1:8" x14ac:dyDescent="0.3">
      <c r="A1546">
        <v>11</v>
      </c>
      <c r="B1546">
        <v>2012</v>
      </c>
      <c r="C1546">
        <v>253.65</v>
      </c>
      <c r="D1546">
        <v>0.450012207</v>
      </c>
      <c r="E1546">
        <f t="shared" si="114"/>
        <v>2.2377560792140319</v>
      </c>
      <c r="F1546">
        <f>(MAX(E$2:E1546) - E1546)/MAX(E$2:E1546)</f>
        <v>3.0167800485333299E-3</v>
      </c>
      <c r="G1546">
        <f t="shared" si="115"/>
        <v>20.150009155999999</v>
      </c>
      <c r="H1546" t="str">
        <f t="shared" si="113"/>
        <v/>
      </c>
    </row>
    <row r="1547" spans="1:8" x14ac:dyDescent="0.3">
      <c r="A1547">
        <v>12</v>
      </c>
      <c r="B1547">
        <v>2012</v>
      </c>
      <c r="C1547">
        <v>254.75</v>
      </c>
      <c r="D1547">
        <v>0.39999389600000002</v>
      </c>
      <c r="E1547">
        <f t="shared" si="114"/>
        <v>2.2412661623686936</v>
      </c>
      <c r="F1547">
        <f>(MAX(E$2:E1547) - E1547)/MAX(E$2:E1547)</f>
        <v>1.4529393608292539E-3</v>
      </c>
      <c r="G1547">
        <f t="shared" si="115"/>
        <v>0.39999389600000002</v>
      </c>
      <c r="H1547" t="str">
        <f t="shared" si="113"/>
        <v/>
      </c>
    </row>
    <row r="1548" spans="1:8" x14ac:dyDescent="0.3">
      <c r="A1548">
        <v>12</v>
      </c>
      <c r="B1548">
        <v>2012</v>
      </c>
      <c r="C1548">
        <v>253.9</v>
      </c>
      <c r="D1548">
        <v>-1</v>
      </c>
      <c r="E1548">
        <f t="shared" si="114"/>
        <v>2.2324476318598068</v>
      </c>
      <c r="F1548">
        <f>(MAX(E$2:E1548) - E1548)/MAX(E$2:E1548)</f>
        <v>5.3818425257703643E-3</v>
      </c>
      <c r="G1548">
        <f t="shared" si="115"/>
        <v>-0.60000610399999998</v>
      </c>
      <c r="H1548" t="str">
        <f t="shared" si="113"/>
        <v/>
      </c>
    </row>
    <row r="1549" spans="1:8" x14ac:dyDescent="0.3">
      <c r="A1549">
        <v>12</v>
      </c>
      <c r="B1549">
        <v>2012</v>
      </c>
      <c r="C1549">
        <v>253.9</v>
      </c>
      <c r="D1549">
        <v>9.9990844999999995E-2</v>
      </c>
      <c r="E1549">
        <f t="shared" si="114"/>
        <v>2.233325934738116</v>
      </c>
      <c r="F1549">
        <f>(MAX(E$2:E1549) - E1549)/MAX(E$2:E1549)</f>
        <v>4.9905339109293052E-3</v>
      </c>
      <c r="G1549">
        <f t="shared" si="115"/>
        <v>-0.50001525899999999</v>
      </c>
      <c r="H1549" t="str">
        <f t="shared" si="113"/>
        <v/>
      </c>
    </row>
    <row r="1550" spans="1:8" x14ac:dyDescent="0.3">
      <c r="A1550">
        <v>12</v>
      </c>
      <c r="B1550">
        <v>2012</v>
      </c>
      <c r="C1550">
        <v>255.9</v>
      </c>
      <c r="D1550">
        <v>0.200012207</v>
      </c>
      <c r="E1550">
        <f t="shared" si="114"/>
        <v>2.2350697634083314</v>
      </c>
      <c r="F1550">
        <f>(MAX(E$2:E1550) - E1550)/MAX(E$2:E1550)</f>
        <v>4.2136092323085423E-3</v>
      </c>
      <c r="G1550">
        <f t="shared" si="115"/>
        <v>-0.30000305199999999</v>
      </c>
      <c r="H1550" t="str">
        <f t="shared" si="113"/>
        <v/>
      </c>
    </row>
    <row r="1551" spans="1:8" x14ac:dyDescent="0.3">
      <c r="A1551">
        <v>12</v>
      </c>
      <c r="B1551">
        <v>2012</v>
      </c>
      <c r="C1551">
        <v>256.8</v>
      </c>
      <c r="D1551">
        <v>-0.35000610399999998</v>
      </c>
      <c r="E1551">
        <f t="shared" si="114"/>
        <v>2.2320265166326356</v>
      </c>
      <c r="F1551">
        <f>(MAX(E$2:E1551) - E1551)/MAX(E$2:E1551)</f>
        <v>5.569461193888626E-3</v>
      </c>
      <c r="G1551">
        <f t="shared" si="115"/>
        <v>-0.65000915599999998</v>
      </c>
      <c r="H1551" t="str">
        <f t="shared" si="113"/>
        <v/>
      </c>
    </row>
    <row r="1552" spans="1:8" x14ac:dyDescent="0.3">
      <c r="A1552">
        <v>12</v>
      </c>
      <c r="B1552">
        <v>2012</v>
      </c>
      <c r="C1552">
        <v>258.7</v>
      </c>
      <c r="D1552">
        <v>0.450012207</v>
      </c>
      <c r="E1552">
        <f t="shared" si="114"/>
        <v>2.2359052748067891</v>
      </c>
      <c r="F1552">
        <f>(MAX(E$2:E1552) - E1552)/MAX(E$2:E1552)</f>
        <v>3.8413654242912248E-3</v>
      </c>
      <c r="G1552">
        <f t="shared" si="115"/>
        <v>-0.19999694899999998</v>
      </c>
      <c r="H1552" t="str">
        <f t="shared" si="113"/>
        <v/>
      </c>
    </row>
    <row r="1553" spans="1:8" x14ac:dyDescent="0.3">
      <c r="A1553">
        <v>12</v>
      </c>
      <c r="B1553">
        <v>2012</v>
      </c>
      <c r="C1553">
        <v>258.55</v>
      </c>
      <c r="D1553">
        <v>-0.49998474100000001</v>
      </c>
      <c r="E1553">
        <f t="shared" si="114"/>
        <v>2.2315857984919365</v>
      </c>
      <c r="F1553">
        <f>(MAX(E$2:E1553) - E1553)/MAX(E$2:E1553)</f>
        <v>5.7658135108755448E-3</v>
      </c>
      <c r="G1553">
        <f t="shared" si="115"/>
        <v>-0.69998168999999999</v>
      </c>
      <c r="H1553" t="str">
        <f t="shared" si="113"/>
        <v/>
      </c>
    </row>
    <row r="1554" spans="1:8" x14ac:dyDescent="0.3">
      <c r="A1554">
        <v>12</v>
      </c>
      <c r="B1554">
        <v>2012</v>
      </c>
      <c r="C1554">
        <v>260.05</v>
      </c>
      <c r="D1554">
        <v>1.0499877929999999</v>
      </c>
      <c r="E1554">
        <f t="shared" si="114"/>
        <v>2.2405871240431812</v>
      </c>
      <c r="F1554">
        <f>(MAX(E$2:E1554) - E1554)/MAX(E$2:E1554)</f>
        <v>1.7554700175564158E-3</v>
      </c>
      <c r="G1554">
        <f t="shared" si="115"/>
        <v>0.3500061029999999</v>
      </c>
      <c r="H1554" t="str">
        <f t="shared" si="113"/>
        <v/>
      </c>
    </row>
    <row r="1555" spans="1:8" x14ac:dyDescent="0.3">
      <c r="A1555">
        <v>12</v>
      </c>
      <c r="B1555">
        <v>2012</v>
      </c>
      <c r="C1555">
        <v>260.85000000000002</v>
      </c>
      <c r="D1555">
        <v>4.9987793000000003E-2</v>
      </c>
      <c r="E1555">
        <f t="shared" si="114"/>
        <v>2.2410160678934772</v>
      </c>
      <c r="F1555">
        <f>(MAX(E$2:E1555) - E1555)/MAX(E$2:E1555)</f>
        <v>1.5643634778317178E-3</v>
      </c>
      <c r="G1555">
        <f t="shared" si="115"/>
        <v>0.3999938959999999</v>
      </c>
      <c r="H1555" t="str">
        <f t="shared" si="113"/>
        <v/>
      </c>
    </row>
    <row r="1556" spans="1:8" x14ac:dyDescent="0.3">
      <c r="A1556">
        <v>12</v>
      </c>
      <c r="B1556">
        <v>2012</v>
      </c>
      <c r="C1556">
        <v>263.14999999999998</v>
      </c>
      <c r="D1556">
        <v>-0.64999389600000002</v>
      </c>
      <c r="E1556">
        <f t="shared" si="114"/>
        <v>2.2354861795476526</v>
      </c>
      <c r="F1556">
        <f>(MAX(E$2:E1556) - E1556)/MAX(E$2:E1556)</f>
        <v>4.0280841398838028E-3</v>
      </c>
      <c r="G1556">
        <f t="shared" si="115"/>
        <v>-0.25000000000000011</v>
      </c>
      <c r="H1556" t="str">
        <f t="shared" si="113"/>
        <v/>
      </c>
    </row>
    <row r="1557" spans="1:8" x14ac:dyDescent="0.3">
      <c r="A1557">
        <v>12</v>
      </c>
      <c r="B1557">
        <v>2012</v>
      </c>
      <c r="C1557">
        <v>264.55</v>
      </c>
      <c r="D1557">
        <v>-0.5</v>
      </c>
      <c r="E1557">
        <f t="shared" si="114"/>
        <v>2.2312653315163384</v>
      </c>
      <c r="F1557">
        <f>(MAX(E$2:E1557) - E1557)/MAX(E$2:E1557)</f>
        <v>5.9085905544450498E-3</v>
      </c>
      <c r="G1557">
        <f t="shared" si="115"/>
        <v>-0.75000000000000011</v>
      </c>
      <c r="H1557" t="str">
        <f t="shared" si="113"/>
        <v/>
      </c>
    </row>
    <row r="1558" spans="1:8" x14ac:dyDescent="0.3">
      <c r="A1558">
        <v>12</v>
      </c>
      <c r="B1558">
        <v>2012</v>
      </c>
      <c r="C1558">
        <v>263.85000000000002</v>
      </c>
      <c r="D1558">
        <v>1</v>
      </c>
      <c r="E1558">
        <f t="shared" si="114"/>
        <v>2.2397134424361216</v>
      </c>
      <c r="F1558">
        <f>(MAX(E$2:E1558) - E1558)/MAX(E$2:E1558)</f>
        <v>2.1447197261862208E-3</v>
      </c>
      <c r="G1558">
        <f t="shared" si="115"/>
        <v>0.24999999999999989</v>
      </c>
      <c r="H1558" t="str">
        <f t="shared" si="113"/>
        <v/>
      </c>
    </row>
    <row r="1559" spans="1:8" x14ac:dyDescent="0.3">
      <c r="A1559">
        <v>12</v>
      </c>
      <c r="B1559">
        <v>2012</v>
      </c>
      <c r="C1559">
        <v>263.85000000000002</v>
      </c>
      <c r="D1559">
        <v>0.39999389600000002</v>
      </c>
      <c r="E1559">
        <f t="shared" si="114"/>
        <v>2.2431054296790922</v>
      </c>
      <c r="F1559">
        <f>(MAX(E$2:E1559) - E1559)/MAX(E$2:E1559)</f>
        <v>6.3349408593729305E-4</v>
      </c>
      <c r="G1559">
        <f t="shared" si="115"/>
        <v>0.6499938959999999</v>
      </c>
      <c r="H1559" t="str">
        <f t="shared" si="113"/>
        <v/>
      </c>
    </row>
    <row r="1560" spans="1:8" x14ac:dyDescent="0.3">
      <c r="A1560">
        <v>12</v>
      </c>
      <c r="B1560">
        <v>2012</v>
      </c>
      <c r="C1560">
        <v>264.7</v>
      </c>
      <c r="D1560">
        <v>-0.450012207</v>
      </c>
      <c r="E1560">
        <f t="shared" si="114"/>
        <v>2.2392957757307785</v>
      </c>
      <c r="F1560">
        <f>(MAX(E$2:E1560) - E1560)/MAX(E$2:E1560)</f>
        <v>2.3308019809177927E-3</v>
      </c>
      <c r="G1560">
        <f t="shared" si="115"/>
        <v>0.19998168899999991</v>
      </c>
      <c r="H1560" t="str">
        <f t="shared" si="113"/>
        <v/>
      </c>
    </row>
    <row r="1561" spans="1:8" x14ac:dyDescent="0.3">
      <c r="A1561">
        <v>12</v>
      </c>
      <c r="B1561">
        <v>2012</v>
      </c>
      <c r="C1561">
        <v>265.5</v>
      </c>
      <c r="D1561">
        <v>-1.7999877929999999</v>
      </c>
      <c r="E1561">
        <f t="shared" si="114"/>
        <v>2.2241293939749571</v>
      </c>
      <c r="F1561">
        <f>(MAX(E$2:E1561) - E1561)/MAX(E$2:E1561)</f>
        <v>9.0878512672023081E-3</v>
      </c>
      <c r="G1561">
        <f t="shared" si="115"/>
        <v>-1.600006104</v>
      </c>
      <c r="H1561" t="str">
        <f t="shared" ref="H1561:H1624" si="116">IF(A1561=A1562, "", IF(-C1539*0.05 &gt; MIN(G1540:G1561), -C1539*0.05, ""))</f>
        <v/>
      </c>
    </row>
    <row r="1562" spans="1:8" x14ac:dyDescent="0.3">
      <c r="A1562">
        <v>12</v>
      </c>
      <c r="B1562">
        <v>2012</v>
      </c>
      <c r="C1562">
        <v>263.05</v>
      </c>
      <c r="D1562">
        <v>0.549987793</v>
      </c>
      <c r="E1562">
        <f t="shared" si="114"/>
        <v>2.2287749776005872</v>
      </c>
      <c r="F1562">
        <f>(MAX(E$2:E1562) - E1562)/MAX(E$2:E1562)</f>
        <v>7.0181132092182541E-3</v>
      </c>
      <c r="G1562">
        <f t="shared" si="115"/>
        <v>-1.0500183110000001</v>
      </c>
      <c r="H1562" t="str">
        <f t="shared" si="116"/>
        <v/>
      </c>
    </row>
    <row r="1563" spans="1:8" x14ac:dyDescent="0.3">
      <c r="A1563">
        <v>12</v>
      </c>
      <c r="B1563">
        <v>2012</v>
      </c>
      <c r="C1563">
        <v>263.05</v>
      </c>
      <c r="D1563">
        <v>0.15002441399999999</v>
      </c>
      <c r="E1563">
        <f t="shared" si="114"/>
        <v>2.2300448361419001</v>
      </c>
      <c r="F1563">
        <f>(MAX(E$2:E1563) - E1563)/MAX(E$2:E1563)</f>
        <v>6.4523555427948107E-3</v>
      </c>
      <c r="G1563">
        <f t="shared" si="115"/>
        <v>-0.8999938970000001</v>
      </c>
      <c r="H1563" t="str">
        <f t="shared" si="116"/>
        <v/>
      </c>
    </row>
    <row r="1564" spans="1:8" x14ac:dyDescent="0.3">
      <c r="A1564">
        <v>12</v>
      </c>
      <c r="B1564">
        <v>2012</v>
      </c>
      <c r="C1564">
        <v>264.25</v>
      </c>
      <c r="D1564">
        <v>1.0499877929999999</v>
      </c>
      <c r="E1564">
        <f t="shared" si="114"/>
        <v>2.2388969774321019</v>
      </c>
      <c r="F1564">
        <f>(MAX(E$2:E1564) - E1564)/MAX(E$2:E1564)</f>
        <v>2.5084778302290494E-3</v>
      </c>
      <c r="G1564">
        <f t="shared" si="115"/>
        <v>0.14999389599999979</v>
      </c>
      <c r="H1564" t="str">
        <f t="shared" si="116"/>
        <v/>
      </c>
    </row>
    <row r="1565" spans="1:8" x14ac:dyDescent="0.3">
      <c r="A1565">
        <v>12</v>
      </c>
      <c r="B1565">
        <v>2012</v>
      </c>
      <c r="C1565">
        <v>262.85000000000002</v>
      </c>
      <c r="D1565">
        <v>0.299987793</v>
      </c>
      <c r="E1565">
        <f t="shared" si="114"/>
        <v>2.2414496505203698</v>
      </c>
      <c r="F1565">
        <f>(MAX(E$2:E1565) - E1565)/MAX(E$2:E1565)</f>
        <v>1.3711902327717537E-3</v>
      </c>
      <c r="G1565">
        <f t="shared" si="115"/>
        <v>0.4499816889999998</v>
      </c>
      <c r="H1565" t="str">
        <f t="shared" si="116"/>
        <v/>
      </c>
    </row>
    <row r="1566" spans="1:8" x14ac:dyDescent="0.3">
      <c r="A1566">
        <v>12</v>
      </c>
      <c r="B1566">
        <v>2012</v>
      </c>
      <c r="C1566">
        <v>264</v>
      </c>
      <c r="D1566">
        <v>-0.100006104</v>
      </c>
      <c r="E1566">
        <f t="shared" si="114"/>
        <v>2.2406014138225903</v>
      </c>
      <c r="F1566">
        <f>(MAX(E$2:E1566) - E1566)/MAX(E$2:E1566)</f>
        <v>1.7491035192503637E-3</v>
      </c>
      <c r="G1566">
        <f t="shared" si="115"/>
        <v>0.34997558499999981</v>
      </c>
      <c r="H1566" t="str">
        <f t="shared" si="116"/>
        <v/>
      </c>
    </row>
    <row r="1567" spans="1:8" x14ac:dyDescent="0.3">
      <c r="A1567">
        <v>12</v>
      </c>
      <c r="B1567">
        <v>2012</v>
      </c>
      <c r="C1567">
        <v>264</v>
      </c>
      <c r="D1567">
        <v>1.649993896</v>
      </c>
      <c r="E1567">
        <f t="shared" si="114"/>
        <v>2.2545911171465298</v>
      </c>
      <c r="F1567">
        <f>(MAX(E$2:E1567) - E1567)/MAX(E$2:E1567)</f>
        <v>0</v>
      </c>
      <c r="G1567">
        <f t="shared" si="115"/>
        <v>1.9999694809999999</v>
      </c>
      <c r="H1567" t="str">
        <f t="shared" si="116"/>
        <v/>
      </c>
    </row>
    <row r="1568" spans="1:8" x14ac:dyDescent="0.3">
      <c r="A1568">
        <v>1</v>
      </c>
      <c r="B1568">
        <v>2013</v>
      </c>
      <c r="C1568">
        <v>264</v>
      </c>
      <c r="D1568">
        <v>-1.649993896</v>
      </c>
      <c r="E1568">
        <f t="shared" si="114"/>
        <v>2.2405140659355967</v>
      </c>
      <c r="F1568">
        <f>(MAX(E$2:E1568) - E1568)/MAX(E$2:E1568)</f>
        <v>6.2437269019091392E-3</v>
      </c>
      <c r="G1568">
        <f t="shared" si="115"/>
        <v>-1.649993896</v>
      </c>
      <c r="H1568" t="str">
        <f t="shared" si="116"/>
        <v/>
      </c>
    </row>
    <row r="1569" spans="1:8" x14ac:dyDescent="0.3">
      <c r="A1569">
        <v>1</v>
      </c>
      <c r="B1569">
        <v>2013</v>
      </c>
      <c r="C1569">
        <v>267.35000000000002</v>
      </c>
      <c r="D1569">
        <v>1.7000122070000001</v>
      </c>
      <c r="E1569">
        <f t="shared" si="114"/>
        <v>2.2547466911863303</v>
      </c>
      <c r="F1569">
        <f>(MAX(E$2:E1569) - E1569)/MAX(E$2:E1569)</f>
        <v>0</v>
      </c>
      <c r="G1569">
        <f t="shared" si="115"/>
        <v>5.0018311000000093E-2</v>
      </c>
      <c r="H1569" t="str">
        <f t="shared" si="116"/>
        <v/>
      </c>
    </row>
    <row r="1570" spans="1:8" x14ac:dyDescent="0.3">
      <c r="A1570">
        <v>1</v>
      </c>
      <c r="B1570">
        <v>2013</v>
      </c>
      <c r="C1570">
        <v>272.55</v>
      </c>
      <c r="D1570">
        <v>-1.7999877929999999</v>
      </c>
      <c r="E1570">
        <f t="shared" si="114"/>
        <v>2.2398706757619231</v>
      </c>
      <c r="F1570">
        <f>(MAX(E$2:E1570) - E1570)/MAX(E$2:E1570)</f>
        <v>6.5976437541993734E-3</v>
      </c>
      <c r="G1570">
        <f t="shared" si="115"/>
        <v>-1.7499694819999998</v>
      </c>
      <c r="H1570" t="str">
        <f t="shared" si="116"/>
        <v/>
      </c>
    </row>
    <row r="1571" spans="1:8" x14ac:dyDescent="0.3">
      <c r="A1571">
        <v>1</v>
      </c>
      <c r="B1571">
        <v>2013</v>
      </c>
      <c r="C1571">
        <v>269.39999999999998</v>
      </c>
      <c r="D1571">
        <v>4.9987793000000003E-2</v>
      </c>
      <c r="E1571">
        <f t="shared" si="114"/>
        <v>2.2402858733324318</v>
      </c>
      <c r="F1571">
        <f>(MAX(E$2:E1571) - E1571)/MAX(E$2:E1571)</f>
        <v>6.4134999778134687E-3</v>
      </c>
      <c r="G1571">
        <f t="shared" si="115"/>
        <v>-1.6999816889999999</v>
      </c>
      <c r="H1571" t="str">
        <f t="shared" si="116"/>
        <v/>
      </c>
    </row>
    <row r="1572" spans="1:8" x14ac:dyDescent="0.3">
      <c r="A1572">
        <v>1</v>
      </c>
      <c r="B1572">
        <v>2013</v>
      </c>
      <c r="C1572">
        <v>267.64999999999998</v>
      </c>
      <c r="D1572">
        <v>0</v>
      </c>
      <c r="E1572">
        <f t="shared" si="114"/>
        <v>2.2402858733324318</v>
      </c>
      <c r="F1572">
        <f>(MAX(E$2:E1572) - E1572)/MAX(E$2:E1572)</f>
        <v>6.4134999778134687E-3</v>
      </c>
      <c r="G1572">
        <f t="shared" si="115"/>
        <v>-1.6999816889999999</v>
      </c>
      <c r="H1572" t="str">
        <f t="shared" si="116"/>
        <v/>
      </c>
    </row>
    <row r="1573" spans="1:8" x14ac:dyDescent="0.3">
      <c r="A1573">
        <v>1</v>
      </c>
      <c r="B1573">
        <v>2013</v>
      </c>
      <c r="C1573">
        <v>267.10000000000002</v>
      </c>
      <c r="D1573">
        <v>0.64999389600000002</v>
      </c>
      <c r="E1573">
        <f t="shared" si="114"/>
        <v>2.2457322079292799</v>
      </c>
      <c r="F1573">
        <f>(MAX(E$2:E1573) - E1573)/MAX(E$2:E1573)</f>
        <v>3.9980026547050849E-3</v>
      </c>
      <c r="G1573">
        <f t="shared" si="115"/>
        <v>-1.0499877929999999</v>
      </c>
      <c r="H1573" t="str">
        <f t="shared" si="116"/>
        <v/>
      </c>
    </row>
    <row r="1574" spans="1:8" x14ac:dyDescent="0.3">
      <c r="A1574">
        <v>1</v>
      </c>
      <c r="B1574">
        <v>2013</v>
      </c>
      <c r="C1574">
        <v>265.45</v>
      </c>
      <c r="D1574">
        <v>-0.5</v>
      </c>
      <c r="E1574">
        <f t="shared" si="114"/>
        <v>2.2415063904952595</v>
      </c>
      <c r="F1574">
        <f>(MAX(E$2:E1574) - E1574)/MAX(E$2:E1574)</f>
        <v>5.8721898751759533E-3</v>
      </c>
      <c r="G1574">
        <f t="shared" si="115"/>
        <v>-1.5499877929999999</v>
      </c>
      <c r="H1574" t="str">
        <f t="shared" si="116"/>
        <v/>
      </c>
    </row>
    <row r="1575" spans="1:8" x14ac:dyDescent="0.3">
      <c r="A1575">
        <v>1</v>
      </c>
      <c r="B1575">
        <v>2013</v>
      </c>
      <c r="C1575">
        <v>263.95</v>
      </c>
      <c r="D1575">
        <v>-5.0018311000000003E-2</v>
      </c>
      <c r="E1575">
        <f t="shared" si="114"/>
        <v>2.2410820516152272</v>
      </c>
      <c r="F1575">
        <f>(MAX(E$2:E1575) - E1575)/MAX(E$2:E1575)</f>
        <v>6.0603879027818714E-3</v>
      </c>
      <c r="G1575">
        <f t="shared" si="115"/>
        <v>-1.600006104</v>
      </c>
      <c r="H1575" t="str">
        <f t="shared" si="116"/>
        <v/>
      </c>
    </row>
    <row r="1576" spans="1:8" x14ac:dyDescent="0.3">
      <c r="A1576">
        <v>1</v>
      </c>
      <c r="B1576">
        <v>2013</v>
      </c>
      <c r="C1576">
        <v>268</v>
      </c>
      <c r="D1576">
        <v>-2.25</v>
      </c>
      <c r="E1576">
        <f t="shared" si="114"/>
        <v>2.2222858121319504</v>
      </c>
      <c r="F1576">
        <f>(MAX(E$2:E1576) - E1576)/MAX(E$2:E1576)</f>
        <v>1.4396685526257792E-2</v>
      </c>
      <c r="G1576">
        <f t="shared" si="115"/>
        <v>-3.8500061040000002</v>
      </c>
      <c r="H1576" t="str">
        <f t="shared" si="116"/>
        <v/>
      </c>
    </row>
    <row r="1577" spans="1:8" x14ac:dyDescent="0.3">
      <c r="A1577">
        <v>1</v>
      </c>
      <c r="B1577">
        <v>2013</v>
      </c>
      <c r="C1577">
        <v>263.64999999999998</v>
      </c>
      <c r="D1577">
        <v>0.64999389600000002</v>
      </c>
      <c r="E1577">
        <f t="shared" si="114"/>
        <v>2.2277590825314957</v>
      </c>
      <c r="F1577">
        <f>(MAX(E$2:E1577) - E1577)/MAX(E$2:E1577)</f>
        <v>1.1969241937609919E-2</v>
      </c>
      <c r="G1577">
        <f t="shared" si="115"/>
        <v>-3.2000122080000004</v>
      </c>
      <c r="H1577" t="str">
        <f t="shared" si="116"/>
        <v/>
      </c>
    </row>
    <row r="1578" spans="1:8" x14ac:dyDescent="0.3">
      <c r="A1578">
        <v>1</v>
      </c>
      <c r="B1578">
        <v>2013</v>
      </c>
      <c r="C1578">
        <v>265.25</v>
      </c>
      <c r="D1578">
        <v>0.700012207</v>
      </c>
      <c r="E1578">
        <f t="shared" si="114"/>
        <v>2.233632406163824</v>
      </c>
      <c r="F1578">
        <f>(MAX(E$2:E1578) - E1578)/MAX(E$2:E1578)</f>
        <v>9.3643712196322601E-3</v>
      </c>
      <c r="G1578">
        <f t="shared" si="115"/>
        <v>-2.5000000010000005</v>
      </c>
      <c r="H1578" t="str">
        <f t="shared" si="116"/>
        <v/>
      </c>
    </row>
    <row r="1579" spans="1:8" x14ac:dyDescent="0.3">
      <c r="A1579">
        <v>1</v>
      </c>
      <c r="B1579">
        <v>2013</v>
      </c>
      <c r="C1579">
        <v>263.55</v>
      </c>
      <c r="D1579">
        <v>-0.59997558600000001</v>
      </c>
      <c r="E1579">
        <f t="shared" si="114"/>
        <v>2.2285525928954311</v>
      </c>
      <c r="F1579">
        <f>(MAX(E$2:E1579) - E1579)/MAX(E$2:E1579)</f>
        <v>1.1617313108071256E-2</v>
      </c>
      <c r="G1579">
        <f t="shared" si="115"/>
        <v>-3.0999755870000003</v>
      </c>
      <c r="H1579" t="str">
        <f t="shared" si="116"/>
        <v/>
      </c>
    </row>
    <row r="1580" spans="1:8" x14ac:dyDescent="0.3">
      <c r="A1580">
        <v>1</v>
      </c>
      <c r="B1580">
        <v>2013</v>
      </c>
      <c r="C1580">
        <v>262.55</v>
      </c>
      <c r="D1580">
        <v>-1.5499877929999999</v>
      </c>
      <c r="E1580">
        <f t="shared" si="114"/>
        <v>2.2154092865319521</v>
      </c>
      <c r="F1580">
        <f>(MAX(E$2:E1580) - E1580)/MAX(E$2:E1580)</f>
        <v>1.7446485145380518E-2</v>
      </c>
      <c r="G1580">
        <f t="shared" si="115"/>
        <v>-4.64996338</v>
      </c>
      <c r="H1580" t="str">
        <f t="shared" si="116"/>
        <v/>
      </c>
    </row>
    <row r="1581" spans="1:8" x14ac:dyDescent="0.3">
      <c r="A1581">
        <v>1</v>
      </c>
      <c r="B1581">
        <v>2013</v>
      </c>
      <c r="C1581">
        <v>263.55</v>
      </c>
      <c r="D1581">
        <v>-2.0499877930000001</v>
      </c>
      <c r="E1581">
        <f t="shared" si="114"/>
        <v>2.1981942592813528</v>
      </c>
      <c r="F1581">
        <f>(MAX(E$2:E1581) - E1581)/MAX(E$2:E1581)</f>
        <v>2.5081501228513856E-2</v>
      </c>
      <c r="G1581">
        <f t="shared" si="115"/>
        <v>-6.6999511730000005</v>
      </c>
      <c r="H1581" t="str">
        <f t="shared" si="116"/>
        <v/>
      </c>
    </row>
    <row r="1582" spans="1:8" x14ac:dyDescent="0.3">
      <c r="A1582">
        <v>1</v>
      </c>
      <c r="B1582">
        <v>2013</v>
      </c>
      <c r="C1582">
        <v>262.35000000000002</v>
      </c>
      <c r="D1582">
        <v>-0.14999389599999999</v>
      </c>
      <c r="E1582">
        <f t="shared" si="114"/>
        <v>2.1969387380105565</v>
      </c>
      <c r="F1582">
        <f>(MAX(E$2:E1582) - E1582)/MAX(E$2:E1582)</f>
        <v>2.5638335961082295E-2</v>
      </c>
      <c r="G1582">
        <f t="shared" si="115"/>
        <v>-6.8499450690000003</v>
      </c>
      <c r="H1582" t="str">
        <f t="shared" si="116"/>
        <v/>
      </c>
    </row>
    <row r="1583" spans="1:8" x14ac:dyDescent="0.3">
      <c r="A1583">
        <v>1</v>
      </c>
      <c r="B1583">
        <v>2013</v>
      </c>
      <c r="C1583">
        <v>262.75</v>
      </c>
      <c r="D1583">
        <v>-0.200012207</v>
      </c>
      <c r="E1583">
        <f t="shared" si="114"/>
        <v>2.1952680428590146</v>
      </c>
      <c r="F1583">
        <f>(MAX(E$2:E1583) - E1583)/MAX(E$2:E1583)</f>
        <v>2.6379303963418251E-2</v>
      </c>
      <c r="G1583">
        <f t="shared" si="115"/>
        <v>-7.0499572760000007</v>
      </c>
      <c r="H1583" t="str">
        <f t="shared" si="116"/>
        <v/>
      </c>
    </row>
    <row r="1584" spans="1:8" x14ac:dyDescent="0.3">
      <c r="A1584">
        <v>1</v>
      </c>
      <c r="B1584">
        <v>2013</v>
      </c>
      <c r="C1584">
        <v>264.64999999999998</v>
      </c>
      <c r="D1584">
        <v>-0.35000610399999998</v>
      </c>
      <c r="E1584">
        <f t="shared" si="114"/>
        <v>2.192367650424849</v>
      </c>
      <c r="F1584">
        <f>(MAX(E$2:E1584) - E1584)/MAX(E$2:E1584)</f>
        <v>2.766565353230906E-2</v>
      </c>
      <c r="G1584">
        <f t="shared" si="115"/>
        <v>-7.3999633800000009</v>
      </c>
      <c r="H1584" t="str">
        <f t="shared" si="116"/>
        <v/>
      </c>
    </row>
    <row r="1585" spans="1:8" x14ac:dyDescent="0.3">
      <c r="A1585">
        <v>1</v>
      </c>
      <c r="B1585">
        <v>2013</v>
      </c>
      <c r="C1585">
        <v>260.60000000000002</v>
      </c>
      <c r="D1585">
        <v>-0.75</v>
      </c>
      <c r="E1585">
        <f t="shared" si="114"/>
        <v>2.1860643831106481</v>
      </c>
      <c r="F1585">
        <f>(MAX(E$2:E1585) - E1585)/MAX(E$2:E1585)</f>
        <v>3.046120805683283E-2</v>
      </c>
      <c r="G1585">
        <f t="shared" si="115"/>
        <v>-8.1499633800000009</v>
      </c>
      <c r="H1585" t="str">
        <f t="shared" si="116"/>
        <v/>
      </c>
    </row>
    <row r="1586" spans="1:8" x14ac:dyDescent="0.3">
      <c r="A1586">
        <v>1</v>
      </c>
      <c r="B1586">
        <v>2013</v>
      </c>
      <c r="C1586">
        <v>259.2</v>
      </c>
      <c r="D1586">
        <v>0</v>
      </c>
      <c r="E1586">
        <f t="shared" si="114"/>
        <v>2.1860643831106481</v>
      </c>
      <c r="F1586">
        <f>(MAX(E$2:E1586) - E1586)/MAX(E$2:E1586)</f>
        <v>3.046120805683283E-2</v>
      </c>
      <c r="G1586">
        <f t="shared" si="115"/>
        <v>-8.1499633800000009</v>
      </c>
      <c r="H1586" t="str">
        <f t="shared" si="116"/>
        <v/>
      </c>
    </row>
    <row r="1587" spans="1:8" x14ac:dyDescent="0.3">
      <c r="A1587">
        <v>1</v>
      </c>
      <c r="B1587">
        <v>2013</v>
      </c>
      <c r="C1587">
        <v>255.25</v>
      </c>
      <c r="D1587">
        <v>0.69999694800000001</v>
      </c>
      <c r="E1587">
        <f t="shared" si="114"/>
        <v>2.1920534454335185</v>
      </c>
      <c r="F1587">
        <f>(MAX(E$2:E1587) - E1587)/MAX(E$2:E1587)</f>
        <v>2.7805006211063934E-2</v>
      </c>
      <c r="G1587">
        <f t="shared" si="115"/>
        <v>-7.449966432000001</v>
      </c>
      <c r="H1587" t="str">
        <f t="shared" si="116"/>
        <v/>
      </c>
    </row>
    <row r="1588" spans="1:8" x14ac:dyDescent="0.3">
      <c r="A1588">
        <v>1</v>
      </c>
      <c r="B1588">
        <v>2013</v>
      </c>
      <c r="C1588">
        <v>256.05</v>
      </c>
      <c r="D1588">
        <v>0.30000305199999999</v>
      </c>
      <c r="E1588">
        <f t="shared" si="114"/>
        <v>2.1946192142327896</v>
      </c>
      <c r="F1588">
        <f>(MAX(E$2:E1588) - E1588)/MAX(E$2:E1588)</f>
        <v>2.6667065169038901E-2</v>
      </c>
      <c r="G1588">
        <f t="shared" si="115"/>
        <v>-7.1499633800000009</v>
      </c>
      <c r="H1588" t="str">
        <f t="shared" si="116"/>
        <v/>
      </c>
    </row>
    <row r="1589" spans="1:8" x14ac:dyDescent="0.3">
      <c r="A1589">
        <v>1</v>
      </c>
      <c r="B1589">
        <v>2013</v>
      </c>
      <c r="C1589">
        <v>258.35000000000002</v>
      </c>
      <c r="D1589">
        <v>0.90000915500000001</v>
      </c>
      <c r="E1589">
        <f t="shared" si="114"/>
        <v>2.2022569235695957</v>
      </c>
      <c r="F1589">
        <f>(MAX(E$2:E1589) - E1589)/MAX(E$2:E1589)</f>
        <v>2.3279673863992788E-2</v>
      </c>
      <c r="G1589">
        <f t="shared" si="115"/>
        <v>-6.2499542250000006</v>
      </c>
      <c r="H1589" t="str">
        <f t="shared" si="116"/>
        <v/>
      </c>
    </row>
    <row r="1590" spans="1:8" x14ac:dyDescent="0.3">
      <c r="A1590">
        <v>1</v>
      </c>
      <c r="B1590">
        <v>2013</v>
      </c>
      <c r="C1590">
        <v>257.64999999999998</v>
      </c>
      <c r="D1590">
        <v>-1</v>
      </c>
      <c r="E1590">
        <f t="shared" si="114"/>
        <v>2.1937179960840689</v>
      </c>
      <c r="F1590">
        <f>(MAX(E$2:E1590) - E1590)/MAX(E$2:E1590)</f>
        <v>2.7066763348991218E-2</v>
      </c>
      <c r="G1590">
        <f t="shared" si="115"/>
        <v>-7.2499542250000006</v>
      </c>
      <c r="H1590" t="str">
        <f t="shared" si="116"/>
        <v/>
      </c>
    </row>
    <row r="1591" spans="1:8" x14ac:dyDescent="0.3">
      <c r="A1591">
        <v>2</v>
      </c>
      <c r="B1591">
        <v>2013</v>
      </c>
      <c r="C1591">
        <v>258.55</v>
      </c>
      <c r="D1591">
        <v>-0.69998168900000002</v>
      </c>
      <c r="E1591">
        <f t="shared" si="114"/>
        <v>2.1877848037976229</v>
      </c>
      <c r="F1591">
        <f>(MAX(E$2:E1591) - E1591)/MAX(E$2:E1591)</f>
        <v>2.9698186341932536E-2</v>
      </c>
      <c r="G1591">
        <f t="shared" si="115"/>
        <v>-0.69998168900000002</v>
      </c>
      <c r="H1591" t="str">
        <f t="shared" si="116"/>
        <v/>
      </c>
    </row>
    <row r="1592" spans="1:8" x14ac:dyDescent="0.3">
      <c r="A1592">
        <v>2</v>
      </c>
      <c r="B1592">
        <v>2013</v>
      </c>
      <c r="C1592">
        <v>258.64999999999998</v>
      </c>
      <c r="D1592">
        <v>1.0499877929999999</v>
      </c>
      <c r="E1592">
        <f t="shared" si="114"/>
        <v>2.1966572189932956</v>
      </c>
      <c r="F1592">
        <f>(MAX(E$2:E1592) - E1592)/MAX(E$2:E1592)</f>
        <v>2.5763192122690765E-2</v>
      </c>
      <c r="G1592">
        <f t="shared" si="115"/>
        <v>0.35000610399999987</v>
      </c>
      <c r="H1592" t="str">
        <f t="shared" si="116"/>
        <v/>
      </c>
    </row>
    <row r="1593" spans="1:8" x14ac:dyDescent="0.3">
      <c r="A1593">
        <v>2</v>
      </c>
      <c r="B1593">
        <v>2013</v>
      </c>
      <c r="C1593">
        <v>254.55</v>
      </c>
      <c r="D1593">
        <v>2</v>
      </c>
      <c r="E1593">
        <f t="shared" si="114"/>
        <v>2.2138991012307678</v>
      </c>
      <c r="F1593">
        <f>(MAX(E$2:E1593) - E1593)/MAX(E$2:E1593)</f>
        <v>1.8116265616547198E-2</v>
      </c>
      <c r="G1593">
        <f t="shared" si="115"/>
        <v>2.3500061039999998</v>
      </c>
      <c r="H1593" t="str">
        <f t="shared" si="116"/>
        <v/>
      </c>
    </row>
    <row r="1594" spans="1:8" x14ac:dyDescent="0.3">
      <c r="A1594">
        <v>2</v>
      </c>
      <c r="B1594">
        <v>2013</v>
      </c>
      <c r="C1594">
        <v>255.2</v>
      </c>
      <c r="D1594">
        <v>-0.84999084499999999</v>
      </c>
      <c r="E1594">
        <f t="shared" si="114"/>
        <v>2.206532674217319</v>
      </c>
      <c r="F1594">
        <f>(MAX(E$2:E1594) - E1594)/MAX(E$2:E1594)</f>
        <v>2.1383340823817144E-2</v>
      </c>
      <c r="G1594">
        <f t="shared" si="115"/>
        <v>1.5000152589999998</v>
      </c>
      <c r="H1594" t="str">
        <f t="shared" si="116"/>
        <v/>
      </c>
    </row>
    <row r="1595" spans="1:8" x14ac:dyDescent="0.3">
      <c r="A1595">
        <v>2</v>
      </c>
      <c r="B1595">
        <v>2013</v>
      </c>
      <c r="C1595">
        <v>254.45</v>
      </c>
      <c r="D1595">
        <v>-0.39999389600000002</v>
      </c>
      <c r="E1595">
        <f t="shared" si="114"/>
        <v>2.2030674865521176</v>
      </c>
      <c r="F1595">
        <f>(MAX(E$2:E1595) - E1595)/MAX(E$2:E1595)</f>
        <v>2.2920182048042748E-2</v>
      </c>
      <c r="G1595">
        <f t="shared" si="115"/>
        <v>1.1000213629999998</v>
      </c>
      <c r="H1595" t="str">
        <f t="shared" si="116"/>
        <v/>
      </c>
    </row>
    <row r="1596" spans="1:8" x14ac:dyDescent="0.3">
      <c r="A1596">
        <v>2</v>
      </c>
      <c r="B1596">
        <v>2013</v>
      </c>
      <c r="C1596">
        <v>253.55</v>
      </c>
      <c r="D1596">
        <v>0.34999084499999999</v>
      </c>
      <c r="E1596">
        <f t="shared" si="114"/>
        <v>2.2061054766832915</v>
      </c>
      <c r="F1596">
        <f>(MAX(E$2:E1596) - E1596)/MAX(E$2:E1596)</f>
        <v>2.1572806689627005E-2</v>
      </c>
      <c r="G1596">
        <f t="shared" si="115"/>
        <v>1.4500122079999997</v>
      </c>
      <c r="H1596" t="str">
        <f t="shared" si="116"/>
        <v/>
      </c>
    </row>
    <row r="1597" spans="1:8" x14ac:dyDescent="0.3">
      <c r="A1597">
        <v>2</v>
      </c>
      <c r="B1597">
        <v>2013</v>
      </c>
      <c r="C1597">
        <v>253.55</v>
      </c>
      <c r="D1597">
        <v>3.8999938959999998</v>
      </c>
      <c r="E1597">
        <f t="shared" si="114"/>
        <v>2.2400048815150959</v>
      </c>
      <c r="F1597">
        <f>(MAX(E$2:E1597) - E1597)/MAX(E$2:E1597)</f>
        <v>6.538122321615659E-3</v>
      </c>
      <c r="G1597">
        <f t="shared" si="115"/>
        <v>5.3500061039999993</v>
      </c>
      <c r="H1597" t="str">
        <f t="shared" si="116"/>
        <v/>
      </c>
    </row>
    <row r="1598" spans="1:8" x14ac:dyDescent="0.3">
      <c r="A1598">
        <v>2</v>
      </c>
      <c r="B1598">
        <v>2013</v>
      </c>
      <c r="C1598">
        <v>257.55</v>
      </c>
      <c r="D1598">
        <v>-0.100006104</v>
      </c>
      <c r="E1598">
        <f t="shared" si="114"/>
        <v>2.2391359622878384</v>
      </c>
      <c r="F1598">
        <f>(MAX(E$2:E1598) - E1598)/MAX(E$2:E1598)</f>
        <v>6.9234956456586958E-3</v>
      </c>
      <c r="G1598">
        <f t="shared" si="115"/>
        <v>5.2499999999999991</v>
      </c>
      <c r="H1598" t="str">
        <f t="shared" si="116"/>
        <v/>
      </c>
    </row>
    <row r="1599" spans="1:8" x14ac:dyDescent="0.3">
      <c r="A1599">
        <v>2</v>
      </c>
      <c r="B1599">
        <v>2013</v>
      </c>
      <c r="C1599">
        <v>257.55</v>
      </c>
      <c r="D1599">
        <v>-0.80000305199999999</v>
      </c>
      <c r="E1599">
        <f t="shared" si="114"/>
        <v>2.232187702578774</v>
      </c>
      <c r="F1599">
        <f>(MAX(E$2:E1599) - E1599)/MAX(E$2:E1599)</f>
        <v>1.00051099734343E-2</v>
      </c>
      <c r="G1599">
        <f t="shared" si="115"/>
        <v>4.449996947999999</v>
      </c>
      <c r="H1599" t="str">
        <f t="shared" si="116"/>
        <v/>
      </c>
    </row>
    <row r="1600" spans="1:8" x14ac:dyDescent="0.3">
      <c r="A1600">
        <v>2</v>
      </c>
      <c r="B1600">
        <v>2013</v>
      </c>
      <c r="C1600">
        <v>261.55</v>
      </c>
      <c r="D1600">
        <v>0.14999389599999999</v>
      </c>
      <c r="E1600">
        <f t="shared" si="114"/>
        <v>2.2334665391896817</v>
      </c>
      <c r="F1600">
        <f>(MAX(E$2:E1600) - E1600)/MAX(E$2:E1600)</f>
        <v>9.4379346823443202E-3</v>
      </c>
      <c r="G1600">
        <f t="shared" si="115"/>
        <v>4.5999908439999988</v>
      </c>
      <c r="H1600" t="str">
        <f t="shared" si="116"/>
        <v/>
      </c>
    </row>
    <row r="1601" spans="1:8" x14ac:dyDescent="0.3">
      <c r="A1601">
        <v>2</v>
      </c>
      <c r="B1601">
        <v>2013</v>
      </c>
      <c r="C1601">
        <v>262.3</v>
      </c>
      <c r="D1601">
        <v>5.0018311000000003E-2</v>
      </c>
      <c r="E1601">
        <f t="shared" si="114"/>
        <v>2.2338920157803841</v>
      </c>
      <c r="F1601">
        <f>(MAX(E$2:E1601) - E1601)/MAX(E$2:E1601)</f>
        <v>9.2492320700440032E-3</v>
      </c>
      <c r="G1601">
        <f t="shared" si="115"/>
        <v>4.6500091549999985</v>
      </c>
      <c r="H1601" t="str">
        <f t="shared" si="116"/>
        <v/>
      </c>
    </row>
    <row r="1602" spans="1:8" x14ac:dyDescent="0.3">
      <c r="A1602">
        <v>2</v>
      </c>
      <c r="B1602">
        <v>2013</v>
      </c>
      <c r="C1602">
        <v>261.39999999999998</v>
      </c>
      <c r="D1602">
        <v>0.75</v>
      </c>
      <c r="E1602">
        <f t="shared" si="114"/>
        <v>2.240295013457597</v>
      </c>
      <c r="F1602">
        <f>(MAX(E$2:E1602) - E1602)/MAX(E$2:E1602)</f>
        <v>6.4094462518668235E-3</v>
      </c>
      <c r="G1602">
        <f t="shared" si="115"/>
        <v>5.4000091549999985</v>
      </c>
      <c r="H1602" t="str">
        <f t="shared" si="116"/>
        <v/>
      </c>
    </row>
    <row r="1603" spans="1:8" x14ac:dyDescent="0.3">
      <c r="A1603">
        <v>2</v>
      </c>
      <c r="B1603">
        <v>2013</v>
      </c>
      <c r="C1603">
        <v>262.05</v>
      </c>
      <c r="D1603">
        <v>0.19998168899999999</v>
      </c>
      <c r="E1603">
        <f t="shared" si="114"/>
        <v>2.2420029698119905</v>
      </c>
      <c r="F1603">
        <f>(MAX(E$2:E1603) - E1603)/MAX(E$2:E1603)</f>
        <v>5.6519525781562113E-3</v>
      </c>
      <c r="G1603">
        <f t="shared" si="115"/>
        <v>5.5999908439999988</v>
      </c>
      <c r="H1603" t="str">
        <f t="shared" si="116"/>
        <v/>
      </c>
    </row>
    <row r="1604" spans="1:8" x14ac:dyDescent="0.3">
      <c r="A1604">
        <v>2</v>
      </c>
      <c r="B1604">
        <v>2013</v>
      </c>
      <c r="C1604">
        <v>264</v>
      </c>
      <c r="D1604">
        <v>-1.100006104</v>
      </c>
      <c r="E1604">
        <f t="shared" ref="E1604:E1667" si="117">(D1604/C1604*$G$2+1)*E1603*$H$2+(1-$H$2)*E1603</f>
        <v>2.2326705806641596</v>
      </c>
      <c r="F1604">
        <f>(MAX(E$2:E1604) - E1604)/MAX(E$2:E1604)</f>
        <v>9.7909492930912927E-3</v>
      </c>
      <c r="G1604">
        <f t="shared" si="115"/>
        <v>4.4999847399999986</v>
      </c>
      <c r="H1604" t="str">
        <f t="shared" si="116"/>
        <v/>
      </c>
    </row>
    <row r="1605" spans="1:8" x14ac:dyDescent="0.3">
      <c r="A1605">
        <v>2</v>
      </c>
      <c r="B1605">
        <v>2013</v>
      </c>
      <c r="C1605">
        <v>267.5</v>
      </c>
      <c r="D1605">
        <v>-0.89999389600000002</v>
      </c>
      <c r="E1605">
        <f t="shared" si="117"/>
        <v>2.2251663544791795</v>
      </c>
      <c r="F1605">
        <f>(MAX(E$2:E1605) - E1605)/MAX(E$2:E1605)</f>
        <v>1.3119139645610095E-2</v>
      </c>
      <c r="G1605">
        <f t="shared" ref="G1605:G1668" si="118">IF(A1605&lt;&gt;A1604, D1605, D1605+G1604)</f>
        <v>3.5999908439999988</v>
      </c>
      <c r="H1605" t="str">
        <f t="shared" si="116"/>
        <v/>
      </c>
    </row>
    <row r="1606" spans="1:8" x14ac:dyDescent="0.3">
      <c r="A1606">
        <v>2</v>
      </c>
      <c r="B1606">
        <v>2013</v>
      </c>
      <c r="C1606">
        <v>266.75</v>
      </c>
      <c r="D1606">
        <v>0.64999389600000002</v>
      </c>
      <c r="E1606">
        <f t="shared" si="117"/>
        <v>2.2305830300309997</v>
      </c>
      <c r="F1606">
        <f>(MAX(E$2:E1606) - E1606)/MAX(E$2:E1606)</f>
        <v>1.0716796369980248E-2</v>
      </c>
      <c r="G1606">
        <f t="shared" si="118"/>
        <v>4.2499847399999986</v>
      </c>
      <c r="H1606" t="str">
        <f t="shared" si="116"/>
        <v/>
      </c>
    </row>
    <row r="1607" spans="1:8" x14ac:dyDescent="0.3">
      <c r="A1607">
        <v>2</v>
      </c>
      <c r="B1607">
        <v>2013</v>
      </c>
      <c r="C1607">
        <v>267.95</v>
      </c>
      <c r="D1607">
        <v>0.19998168899999999</v>
      </c>
      <c r="E1607">
        <f t="shared" si="117"/>
        <v>2.2322461376482359</v>
      </c>
      <c r="F1607">
        <f>(MAX(E$2:E1607) - E1607)/MAX(E$2:E1607)</f>
        <v>9.9791935058815041E-3</v>
      </c>
      <c r="G1607">
        <f t="shared" si="118"/>
        <v>4.4499664289999989</v>
      </c>
      <c r="H1607" t="str">
        <f t="shared" si="116"/>
        <v/>
      </c>
    </row>
    <row r="1608" spans="1:8" x14ac:dyDescent="0.3">
      <c r="A1608">
        <v>2</v>
      </c>
      <c r="B1608">
        <v>2013</v>
      </c>
      <c r="C1608">
        <v>264.64999999999998</v>
      </c>
      <c r="D1608">
        <v>-2.3000183110000001</v>
      </c>
      <c r="E1608">
        <f t="shared" si="117"/>
        <v>2.2128655490056559</v>
      </c>
      <c r="F1608">
        <f>(MAX(E$2:E1608) - E1608)/MAX(E$2:E1608)</f>
        <v>1.8574655123959279E-2</v>
      </c>
      <c r="G1608">
        <f t="shared" si="118"/>
        <v>2.1499481179999989</v>
      </c>
      <c r="H1608" t="str">
        <f t="shared" si="116"/>
        <v/>
      </c>
    </row>
    <row r="1609" spans="1:8" x14ac:dyDescent="0.3">
      <c r="A1609">
        <v>2</v>
      </c>
      <c r="B1609">
        <v>2013</v>
      </c>
      <c r="C1609">
        <v>266.25</v>
      </c>
      <c r="D1609">
        <v>-0.39999389600000002</v>
      </c>
      <c r="E1609">
        <f t="shared" si="117"/>
        <v>2.209544431335952</v>
      </c>
      <c r="F1609">
        <f>(MAX(E$2:E1609) - E1609)/MAX(E$2:E1609)</f>
        <v>2.0047600037321804E-2</v>
      </c>
      <c r="G1609">
        <f t="shared" si="118"/>
        <v>1.7499542219999988</v>
      </c>
      <c r="H1609" t="str">
        <f t="shared" si="116"/>
        <v/>
      </c>
    </row>
    <row r="1610" spans="1:8" x14ac:dyDescent="0.3">
      <c r="A1610">
        <v>2</v>
      </c>
      <c r="B1610">
        <v>2013</v>
      </c>
      <c r="C1610">
        <v>267.55</v>
      </c>
      <c r="D1610">
        <v>1.849975586</v>
      </c>
      <c r="E1610">
        <f t="shared" si="117"/>
        <v>2.2248070575774008</v>
      </c>
      <c r="F1610">
        <f>(MAX(E$2:E1610) - E1610)/MAX(E$2:E1610)</f>
        <v>1.3278490983471322E-2</v>
      </c>
      <c r="G1610">
        <f t="shared" si="118"/>
        <v>3.5999298079999988</v>
      </c>
      <c r="H1610" t="str">
        <f t="shared" si="116"/>
        <v/>
      </c>
    </row>
    <row r="1611" spans="1:8" x14ac:dyDescent="0.3">
      <c r="A1611">
        <v>3</v>
      </c>
      <c r="B1611">
        <v>2013</v>
      </c>
      <c r="C1611">
        <v>267.55</v>
      </c>
      <c r="D1611">
        <v>1.100006104</v>
      </c>
      <c r="E1611">
        <f t="shared" si="117"/>
        <v>2.2339449908317977</v>
      </c>
      <c r="F1611">
        <f>(MAX(E$2:E1611) - E1611)/MAX(E$2:E1611)</f>
        <v>9.2257371685454774E-3</v>
      </c>
      <c r="G1611">
        <f t="shared" si="118"/>
        <v>1.100006104</v>
      </c>
      <c r="H1611" t="str">
        <f t="shared" si="116"/>
        <v/>
      </c>
    </row>
    <row r="1612" spans="1:8" x14ac:dyDescent="0.3">
      <c r="A1612">
        <v>3</v>
      </c>
      <c r="B1612">
        <v>2013</v>
      </c>
      <c r="C1612">
        <v>268.39999999999998</v>
      </c>
      <c r="D1612">
        <v>0.25</v>
      </c>
      <c r="E1612">
        <f t="shared" si="117"/>
        <v>2.2360237082738998</v>
      </c>
      <c r="F1612">
        <f>(MAX(E$2:E1612) - E1612)/MAX(E$2:E1612)</f>
        <v>8.3038076896253948E-3</v>
      </c>
      <c r="G1612">
        <f t="shared" si="118"/>
        <v>1.350006104</v>
      </c>
      <c r="H1612" t="str">
        <f t="shared" si="116"/>
        <v/>
      </c>
    </row>
    <row r="1613" spans="1:8" x14ac:dyDescent="0.3">
      <c r="A1613">
        <v>3</v>
      </c>
      <c r="B1613">
        <v>2013</v>
      </c>
      <c r="C1613">
        <v>267.45</v>
      </c>
      <c r="D1613">
        <v>1.150024414</v>
      </c>
      <c r="E1613">
        <f t="shared" si="117"/>
        <v>2.2456289069014677</v>
      </c>
      <c r="F1613">
        <f>(MAX(E$2:E1613) - E1613)/MAX(E$2:E1613)</f>
        <v>4.0438175696203586E-3</v>
      </c>
      <c r="G1613">
        <f t="shared" si="118"/>
        <v>2.500030518</v>
      </c>
      <c r="H1613" t="str">
        <f t="shared" si="116"/>
        <v/>
      </c>
    </row>
    <row r="1614" spans="1:8" x14ac:dyDescent="0.3">
      <c r="A1614">
        <v>3</v>
      </c>
      <c r="B1614">
        <v>2013</v>
      </c>
      <c r="C1614">
        <v>269.45</v>
      </c>
      <c r="D1614">
        <v>-2.4000244140000002</v>
      </c>
      <c r="E1614">
        <f t="shared" si="117"/>
        <v>2.225646815095395</v>
      </c>
      <c r="F1614">
        <f>(MAX(E$2:E1614) - E1614)/MAX(E$2:E1614)</f>
        <v>1.2906051134118529E-2</v>
      </c>
      <c r="G1614">
        <f t="shared" si="118"/>
        <v>0.10000610399999976</v>
      </c>
      <c r="H1614" t="str">
        <f t="shared" si="116"/>
        <v/>
      </c>
    </row>
    <row r="1615" spans="1:8" x14ac:dyDescent="0.3">
      <c r="A1615">
        <v>3</v>
      </c>
      <c r="B1615">
        <v>2013</v>
      </c>
      <c r="C1615">
        <v>266.55</v>
      </c>
      <c r="D1615">
        <v>-0.5</v>
      </c>
      <c r="E1615">
        <f t="shared" si="117"/>
        <v>2.2214760757063865</v>
      </c>
      <c r="F1615">
        <f>(MAX(E$2:E1615) - E1615)/MAX(E$2:E1615)</f>
        <v>1.4755810756923006E-2</v>
      </c>
      <c r="G1615">
        <f t="shared" si="118"/>
        <v>-0.39999389600000024</v>
      </c>
      <c r="H1615" t="str">
        <f t="shared" si="116"/>
        <v/>
      </c>
    </row>
    <row r="1616" spans="1:8" x14ac:dyDescent="0.3">
      <c r="A1616">
        <v>3</v>
      </c>
      <c r="B1616">
        <v>2013</v>
      </c>
      <c r="C1616">
        <v>264.45</v>
      </c>
      <c r="D1616">
        <v>0</v>
      </c>
      <c r="E1616">
        <f t="shared" si="117"/>
        <v>2.2214760757063865</v>
      </c>
      <c r="F1616">
        <f>(MAX(E$2:E1616) - E1616)/MAX(E$2:E1616)</f>
        <v>1.4755810756923006E-2</v>
      </c>
      <c r="G1616">
        <f t="shared" si="118"/>
        <v>-0.39999389600000024</v>
      </c>
      <c r="H1616" t="str">
        <f t="shared" si="116"/>
        <v/>
      </c>
    </row>
    <row r="1617" spans="1:8" x14ac:dyDescent="0.3">
      <c r="A1617">
        <v>3</v>
      </c>
      <c r="B1617">
        <v>2013</v>
      </c>
      <c r="C1617">
        <v>264.05</v>
      </c>
      <c r="D1617">
        <v>-0.5</v>
      </c>
      <c r="E1617">
        <f t="shared" si="117"/>
        <v>2.217273737892278</v>
      </c>
      <c r="F1617">
        <f>(MAX(E$2:E1617) - E1617)/MAX(E$2:E1617)</f>
        <v>1.661958455933513E-2</v>
      </c>
      <c r="G1617">
        <f t="shared" si="118"/>
        <v>-0.89999389600000024</v>
      </c>
      <c r="H1617" t="str">
        <f t="shared" si="116"/>
        <v/>
      </c>
    </row>
    <row r="1618" spans="1:8" x14ac:dyDescent="0.3">
      <c r="A1618">
        <v>3</v>
      </c>
      <c r="B1618">
        <v>2013</v>
      </c>
      <c r="C1618">
        <v>264.95</v>
      </c>
      <c r="D1618">
        <v>-0.700012207</v>
      </c>
      <c r="E1618">
        <f t="shared" si="117"/>
        <v>2.2114214391034412</v>
      </c>
      <c r="F1618">
        <f>(MAX(E$2:E1618) - E1618)/MAX(E$2:E1618)</f>
        <v>1.9215130574199258E-2</v>
      </c>
      <c r="G1618">
        <f t="shared" si="118"/>
        <v>-1.6000061030000001</v>
      </c>
      <c r="H1618" t="str">
        <f t="shared" si="116"/>
        <v/>
      </c>
    </row>
    <row r="1619" spans="1:8" x14ac:dyDescent="0.3">
      <c r="A1619">
        <v>3</v>
      </c>
      <c r="B1619">
        <v>2013</v>
      </c>
      <c r="C1619">
        <v>262</v>
      </c>
      <c r="D1619">
        <v>0</v>
      </c>
      <c r="E1619">
        <f t="shared" si="117"/>
        <v>2.2114214391034412</v>
      </c>
      <c r="F1619">
        <f>(MAX(E$2:E1619) - E1619)/MAX(E$2:E1619)</f>
        <v>1.9215130574199258E-2</v>
      </c>
      <c r="G1619">
        <f t="shared" si="118"/>
        <v>-1.6000061030000001</v>
      </c>
      <c r="H1619" t="str">
        <f t="shared" si="116"/>
        <v/>
      </c>
    </row>
    <row r="1620" spans="1:8" x14ac:dyDescent="0.3">
      <c r="A1620">
        <v>3</v>
      </c>
      <c r="B1620">
        <v>2013</v>
      </c>
      <c r="C1620">
        <v>262.3</v>
      </c>
      <c r="D1620">
        <v>-0.15002441399999999</v>
      </c>
      <c r="E1620">
        <f t="shared" si="117"/>
        <v>2.2101578651869218</v>
      </c>
      <c r="F1620">
        <f>(MAX(E$2:E1620) - E1620)/MAX(E$2:E1620)</f>
        <v>1.977553672601164E-2</v>
      </c>
      <c r="G1620">
        <f t="shared" si="118"/>
        <v>-1.7500305170000001</v>
      </c>
      <c r="H1620" t="str">
        <f t="shared" si="116"/>
        <v/>
      </c>
    </row>
    <row r="1621" spans="1:8" x14ac:dyDescent="0.3">
      <c r="A1621">
        <v>3</v>
      </c>
      <c r="B1621">
        <v>2013</v>
      </c>
      <c r="C1621">
        <v>263.45</v>
      </c>
      <c r="D1621">
        <v>0.85000610399999998</v>
      </c>
      <c r="E1621">
        <f t="shared" si="117"/>
        <v>2.2172816800608497</v>
      </c>
      <c r="F1621">
        <f>(MAX(E$2:E1621) - E1621)/MAX(E$2:E1621)</f>
        <v>1.6616062137680077E-2</v>
      </c>
      <c r="G1621">
        <f t="shared" si="118"/>
        <v>-0.90002441300000013</v>
      </c>
      <c r="H1621" t="str">
        <f t="shared" si="116"/>
        <v/>
      </c>
    </row>
    <row r="1622" spans="1:8" x14ac:dyDescent="0.3">
      <c r="A1622">
        <v>3</v>
      </c>
      <c r="B1622">
        <v>2013</v>
      </c>
      <c r="C1622">
        <v>257.7</v>
      </c>
      <c r="D1622">
        <v>-2.750015259</v>
      </c>
      <c r="E1622">
        <f t="shared" si="117"/>
        <v>2.1936438807002951</v>
      </c>
      <c r="F1622">
        <f>(MAX(E$2:E1622) - E1622)/MAX(E$2:E1622)</f>
        <v>2.7099634173932879E-2</v>
      </c>
      <c r="G1622">
        <f t="shared" si="118"/>
        <v>-3.6500396720000001</v>
      </c>
      <c r="H1622" t="str">
        <f t="shared" si="116"/>
        <v/>
      </c>
    </row>
    <row r="1623" spans="1:8" x14ac:dyDescent="0.3">
      <c r="A1623">
        <v>3</v>
      </c>
      <c r="B1623">
        <v>2013</v>
      </c>
      <c r="C1623">
        <v>258.14999999999998</v>
      </c>
      <c r="D1623">
        <v>0.799987793</v>
      </c>
      <c r="E1623">
        <f t="shared" si="117"/>
        <v>2.200435023208227</v>
      </c>
      <c r="F1623">
        <f>(MAX(E$2:E1623) - E1623)/MAX(E$2:E1623)</f>
        <v>2.4087702707538867E-2</v>
      </c>
      <c r="G1623">
        <f t="shared" si="118"/>
        <v>-2.850051879</v>
      </c>
      <c r="H1623" t="str">
        <f t="shared" si="116"/>
        <v/>
      </c>
    </row>
    <row r="1624" spans="1:8" x14ac:dyDescent="0.3">
      <c r="A1624">
        <v>3</v>
      </c>
      <c r="B1624">
        <v>2013</v>
      </c>
      <c r="C1624">
        <v>256.35000000000002</v>
      </c>
      <c r="D1624">
        <v>1</v>
      </c>
      <c r="E1624">
        <f t="shared" si="117"/>
        <v>2.2090101532577102</v>
      </c>
      <c r="F1624">
        <f>(MAX(E$2:E1624) - E1624)/MAX(E$2:E1624)</f>
        <v>2.0284557066832153E-2</v>
      </c>
      <c r="G1624">
        <f t="shared" si="118"/>
        <v>-1.850051879</v>
      </c>
      <c r="H1624" t="str">
        <f t="shared" si="116"/>
        <v/>
      </c>
    </row>
    <row r="1625" spans="1:8" x14ac:dyDescent="0.3">
      <c r="A1625">
        <v>3</v>
      </c>
      <c r="B1625">
        <v>2013</v>
      </c>
      <c r="C1625">
        <v>256.64999999999998</v>
      </c>
      <c r="D1625">
        <v>-1.099990845</v>
      </c>
      <c r="E1625">
        <f t="shared" si="117"/>
        <v>2.1995518986146148</v>
      </c>
      <c r="F1625">
        <f>(MAX(E$2:E1625) - E1625)/MAX(E$2:E1625)</f>
        <v>2.4479376236571804E-2</v>
      </c>
      <c r="G1625">
        <f t="shared" si="118"/>
        <v>-2.9500427240000002</v>
      </c>
      <c r="H1625" t="str">
        <f t="shared" ref="H1625:H1688" si="119">IF(A1625=A1626, "", IF(-C1603*0.05 &gt; MIN(G1604:G1625), -C1603*0.05, ""))</f>
        <v/>
      </c>
    </row>
    <row r="1626" spans="1:8" x14ac:dyDescent="0.3">
      <c r="A1626">
        <v>3</v>
      </c>
      <c r="B1626">
        <v>2013</v>
      </c>
      <c r="C1626">
        <v>253.65</v>
      </c>
      <c r="D1626">
        <v>0.25</v>
      </c>
      <c r="E1626">
        <f t="shared" si="117"/>
        <v>2.2017176312646405</v>
      </c>
      <c r="F1626">
        <f>(MAX(E$2:E1626) - E1626)/MAX(E$2:E1626)</f>
        <v>2.3518854747177253E-2</v>
      </c>
      <c r="G1626">
        <f t="shared" si="118"/>
        <v>-2.7000427240000002</v>
      </c>
      <c r="H1626" t="str">
        <f t="shared" si="119"/>
        <v/>
      </c>
    </row>
    <row r="1627" spans="1:8" x14ac:dyDescent="0.3">
      <c r="A1627">
        <v>3</v>
      </c>
      <c r="B1627">
        <v>2013</v>
      </c>
      <c r="C1627">
        <v>255.9</v>
      </c>
      <c r="D1627">
        <v>-2.5499877930000001</v>
      </c>
      <c r="E1627">
        <f t="shared" si="117"/>
        <v>2.179799933999012</v>
      </c>
      <c r="F1627">
        <f>(MAX(E$2:E1627) - E1627)/MAX(E$2:E1627)</f>
        <v>3.3239546366907083E-2</v>
      </c>
      <c r="G1627">
        <f t="shared" si="118"/>
        <v>-5.2500305170000008</v>
      </c>
      <c r="H1627" t="str">
        <f t="shared" si="119"/>
        <v/>
      </c>
    </row>
    <row r="1628" spans="1:8" x14ac:dyDescent="0.3">
      <c r="A1628">
        <v>3</v>
      </c>
      <c r="B1628">
        <v>2013</v>
      </c>
      <c r="C1628">
        <v>257.95</v>
      </c>
      <c r="D1628">
        <v>-0.65000915500000001</v>
      </c>
      <c r="E1628">
        <f t="shared" si="117"/>
        <v>2.1743125410032582</v>
      </c>
      <c r="F1628">
        <f>(MAX(E$2:E1628) - E1628)/MAX(E$2:E1628)</f>
        <v>3.5673253451256576E-2</v>
      </c>
      <c r="G1628">
        <f t="shared" si="118"/>
        <v>-5.900039672000001</v>
      </c>
      <c r="H1628" t="str">
        <f t="shared" si="119"/>
        <v/>
      </c>
    </row>
    <row r="1629" spans="1:8" x14ac:dyDescent="0.3">
      <c r="A1629">
        <v>3</v>
      </c>
      <c r="B1629">
        <v>2013</v>
      </c>
      <c r="C1629">
        <v>259.3</v>
      </c>
      <c r="D1629">
        <v>-0.44998168900000002</v>
      </c>
      <c r="E1629">
        <f t="shared" si="117"/>
        <v>2.1705430754082524</v>
      </c>
      <c r="F1629">
        <f>(MAX(E$2:E1629) - E1629)/MAX(E$2:E1629)</f>
        <v>3.7345044615089036E-2</v>
      </c>
      <c r="G1629">
        <f t="shared" si="118"/>
        <v>-6.3500213610000014</v>
      </c>
      <c r="H1629" t="str">
        <f t="shared" si="119"/>
        <v/>
      </c>
    </row>
    <row r="1630" spans="1:8" x14ac:dyDescent="0.3">
      <c r="A1630">
        <v>3</v>
      </c>
      <c r="B1630">
        <v>2013</v>
      </c>
      <c r="C1630">
        <v>260.35000000000002</v>
      </c>
      <c r="D1630">
        <v>-0.60000610399999998</v>
      </c>
      <c r="E1630">
        <f t="shared" si="117"/>
        <v>2.1655458149698208</v>
      </c>
      <c r="F1630">
        <f>(MAX(E$2:E1630) - E1630)/MAX(E$2:E1630)</f>
        <v>3.9561373596950111E-2</v>
      </c>
      <c r="G1630">
        <f t="shared" si="118"/>
        <v>-6.9500274650000016</v>
      </c>
      <c r="H1630" t="str">
        <f t="shared" si="119"/>
        <v/>
      </c>
    </row>
    <row r="1631" spans="1:8" x14ac:dyDescent="0.3">
      <c r="A1631">
        <v>3</v>
      </c>
      <c r="B1631">
        <v>2013</v>
      </c>
      <c r="C1631">
        <v>262.35000000000002</v>
      </c>
      <c r="D1631">
        <v>-1.399993896</v>
      </c>
      <c r="E1631">
        <f t="shared" si="117"/>
        <v>2.1540012402736375</v>
      </c>
      <c r="F1631">
        <f>(MAX(E$2:E1631) - E1631)/MAX(E$2:E1631)</f>
        <v>4.4681494070487278E-2</v>
      </c>
      <c r="G1631">
        <f t="shared" si="118"/>
        <v>-8.3500213610000014</v>
      </c>
      <c r="H1631" t="str">
        <f t="shared" si="119"/>
        <v/>
      </c>
    </row>
    <row r="1632" spans="1:8" x14ac:dyDescent="0.3">
      <c r="A1632">
        <v>4</v>
      </c>
      <c r="B1632">
        <v>2013</v>
      </c>
      <c r="C1632">
        <v>262.75</v>
      </c>
      <c r="D1632">
        <v>-0.799987793</v>
      </c>
      <c r="E1632">
        <f t="shared" si="117"/>
        <v>2.1474495693939897</v>
      </c>
      <c r="F1632">
        <f>(MAX(E$2:E1632) - E1632)/MAX(E$2:E1632)</f>
        <v>4.7587217762313901E-2</v>
      </c>
      <c r="G1632">
        <f t="shared" si="118"/>
        <v>-0.799987793</v>
      </c>
      <c r="H1632" t="str">
        <f t="shared" si="119"/>
        <v/>
      </c>
    </row>
    <row r="1633" spans="1:8" x14ac:dyDescent="0.3">
      <c r="A1633">
        <v>4</v>
      </c>
      <c r="B1633">
        <v>2013</v>
      </c>
      <c r="C1633">
        <v>261.45</v>
      </c>
      <c r="D1633">
        <v>-0.25</v>
      </c>
      <c r="E1633">
        <f t="shared" si="117"/>
        <v>2.1453982191168577</v>
      </c>
      <c r="F1633">
        <f>(MAX(E$2:E1633) - E1633)/MAX(E$2:E1633)</f>
        <v>4.8497009662730295E-2</v>
      </c>
      <c r="G1633">
        <f t="shared" si="118"/>
        <v>-1.0499877930000001</v>
      </c>
      <c r="H1633" t="str">
        <f t="shared" si="119"/>
        <v/>
      </c>
    </row>
    <row r="1634" spans="1:8" x14ac:dyDescent="0.3">
      <c r="A1634">
        <v>4</v>
      </c>
      <c r="B1634">
        <v>2013</v>
      </c>
      <c r="C1634">
        <v>259.89999999999998</v>
      </c>
      <c r="D1634">
        <v>0.64999389600000002</v>
      </c>
      <c r="E1634">
        <f t="shared" si="117"/>
        <v>2.1507583624457083</v>
      </c>
      <c r="F1634">
        <f>(MAX(E$2:E1634) - E1634)/MAX(E$2:E1634)</f>
        <v>4.6119738925488249E-2</v>
      </c>
      <c r="G1634">
        <f t="shared" si="118"/>
        <v>-0.3999938970000001</v>
      </c>
      <c r="H1634" t="str">
        <f t="shared" si="119"/>
        <v/>
      </c>
    </row>
    <row r="1635" spans="1:8" x14ac:dyDescent="0.3">
      <c r="A1635">
        <v>4</v>
      </c>
      <c r="B1635">
        <v>2013</v>
      </c>
      <c r="C1635">
        <v>256.3</v>
      </c>
      <c r="D1635">
        <v>-2.749984741</v>
      </c>
      <c r="E1635">
        <f t="shared" si="117"/>
        <v>2.127704760707021</v>
      </c>
      <c r="F1635">
        <f>(MAX(E$2:E1635) - E1635)/MAX(E$2:E1635)</f>
        <v>5.6344214175325605E-2</v>
      </c>
      <c r="G1635">
        <f t="shared" si="118"/>
        <v>-3.1499786380000003</v>
      </c>
      <c r="H1635" t="str">
        <f t="shared" si="119"/>
        <v/>
      </c>
    </row>
    <row r="1636" spans="1:8" x14ac:dyDescent="0.3">
      <c r="A1636">
        <v>4</v>
      </c>
      <c r="B1636">
        <v>2013</v>
      </c>
      <c r="C1636">
        <v>252.6</v>
      </c>
      <c r="D1636">
        <v>-1.6999969479999999</v>
      </c>
      <c r="E1636">
        <f t="shared" si="117"/>
        <v>2.1133996359728657</v>
      </c>
      <c r="F1636">
        <f>(MAX(E$2:E1636) - E1636)/MAX(E$2:E1636)</f>
        <v>6.2688662884385973E-2</v>
      </c>
      <c r="G1636">
        <f t="shared" si="118"/>
        <v>-4.8499755860000002</v>
      </c>
      <c r="H1636" t="str">
        <f t="shared" si="119"/>
        <v/>
      </c>
    </row>
    <row r="1637" spans="1:8" x14ac:dyDescent="0.3">
      <c r="A1637">
        <v>4</v>
      </c>
      <c r="B1637">
        <v>2013</v>
      </c>
      <c r="C1637">
        <v>251.15</v>
      </c>
      <c r="D1637">
        <v>0.34999084499999999</v>
      </c>
      <c r="E1637">
        <f t="shared" si="117"/>
        <v>2.1163418253174502</v>
      </c>
      <c r="F1637">
        <f>(MAX(E$2:E1637) - E1637)/MAX(E$2:E1637)</f>
        <v>6.1383776017898795E-2</v>
      </c>
      <c r="G1637">
        <f t="shared" si="118"/>
        <v>-4.4999847410000005</v>
      </c>
      <c r="H1637" t="str">
        <f t="shared" si="119"/>
        <v/>
      </c>
    </row>
    <row r="1638" spans="1:8" x14ac:dyDescent="0.3">
      <c r="A1638">
        <v>4</v>
      </c>
      <c r="B1638">
        <v>2013</v>
      </c>
      <c r="C1638">
        <v>250.55</v>
      </c>
      <c r="D1638">
        <v>-0.30000305199999999</v>
      </c>
      <c r="E1638">
        <f t="shared" si="117"/>
        <v>2.1138102982862637</v>
      </c>
      <c r="F1638">
        <f>(MAX(E$2:E1638) - E1638)/MAX(E$2:E1638)</f>
        <v>6.250653053444033E-2</v>
      </c>
      <c r="G1638">
        <f t="shared" si="118"/>
        <v>-4.7999877930000006</v>
      </c>
      <c r="H1638" t="str">
        <f t="shared" si="119"/>
        <v/>
      </c>
    </row>
    <row r="1639" spans="1:8" x14ac:dyDescent="0.3">
      <c r="A1639">
        <v>4</v>
      </c>
      <c r="B1639">
        <v>2013</v>
      </c>
      <c r="C1639">
        <v>252.05</v>
      </c>
      <c r="D1639">
        <v>1.650009155</v>
      </c>
      <c r="E1639">
        <f t="shared" si="117"/>
        <v>2.1276342163095192</v>
      </c>
      <c r="F1639">
        <f>(MAX(E$2:E1639) - E1639)/MAX(E$2:E1639)</f>
        <v>5.6375501236429856E-2</v>
      </c>
      <c r="G1639">
        <f t="shared" si="118"/>
        <v>-3.1499786380000003</v>
      </c>
      <c r="H1639" t="str">
        <f t="shared" si="119"/>
        <v/>
      </c>
    </row>
    <row r="1640" spans="1:8" x14ac:dyDescent="0.3">
      <c r="A1640">
        <v>4</v>
      </c>
      <c r="B1640">
        <v>2013</v>
      </c>
      <c r="C1640">
        <v>253.95</v>
      </c>
      <c r="D1640">
        <v>1.349990845</v>
      </c>
      <c r="E1640">
        <f t="shared" si="117"/>
        <v>2.1389333477401675</v>
      </c>
      <c r="F1640">
        <f>(MAX(E$2:E1640) - E1640)/MAX(E$2:E1640)</f>
        <v>5.1364237011133095E-2</v>
      </c>
      <c r="G1640">
        <f t="shared" si="118"/>
        <v>-1.7999877930000003</v>
      </c>
      <c r="H1640" t="str">
        <f t="shared" si="119"/>
        <v/>
      </c>
    </row>
    <row r="1641" spans="1:8" x14ac:dyDescent="0.3">
      <c r="A1641">
        <v>4</v>
      </c>
      <c r="B1641">
        <v>2013</v>
      </c>
      <c r="C1641">
        <v>254.3</v>
      </c>
      <c r="D1641">
        <v>0.35000610399999998</v>
      </c>
      <c r="E1641">
        <f t="shared" si="117"/>
        <v>2.1418743272448095</v>
      </c>
      <c r="F1641">
        <f>(MAX(E$2:E1641) - E1641)/MAX(E$2:E1641)</f>
        <v>5.0059886719307355E-2</v>
      </c>
      <c r="G1641">
        <f t="shared" si="118"/>
        <v>-1.4499816890000004</v>
      </c>
      <c r="H1641" t="str">
        <f t="shared" si="119"/>
        <v/>
      </c>
    </row>
    <row r="1642" spans="1:8" x14ac:dyDescent="0.3">
      <c r="A1642">
        <v>4</v>
      </c>
      <c r="B1642">
        <v>2013</v>
      </c>
      <c r="C1642">
        <v>248.25</v>
      </c>
      <c r="D1642">
        <v>-0.100006104</v>
      </c>
      <c r="E1642">
        <f t="shared" si="117"/>
        <v>2.1410123481663859</v>
      </c>
      <c r="F1642">
        <f>(MAX(E$2:E1642) - E1642)/MAX(E$2:E1642)</f>
        <v>5.0442182026267157E-2</v>
      </c>
      <c r="G1642">
        <f t="shared" si="118"/>
        <v>-1.5499877930000003</v>
      </c>
      <c r="H1642" t="str">
        <f t="shared" si="119"/>
        <v/>
      </c>
    </row>
    <row r="1643" spans="1:8" x14ac:dyDescent="0.3">
      <c r="A1643">
        <v>4</v>
      </c>
      <c r="B1643">
        <v>2013</v>
      </c>
      <c r="C1643">
        <v>246.85</v>
      </c>
      <c r="D1643">
        <v>-2.3999938959999998</v>
      </c>
      <c r="E1643">
        <f t="shared" si="117"/>
        <v>2.1202172169114006</v>
      </c>
      <c r="F1643">
        <f>(MAX(E$2:E1643) - E1643)/MAX(E$2:E1643)</f>
        <v>5.9665005741353264E-2</v>
      </c>
      <c r="G1643">
        <f t="shared" si="118"/>
        <v>-3.9499816890000004</v>
      </c>
      <c r="H1643" t="str">
        <f t="shared" si="119"/>
        <v/>
      </c>
    </row>
    <row r="1644" spans="1:8" x14ac:dyDescent="0.3">
      <c r="A1644">
        <v>4</v>
      </c>
      <c r="B1644">
        <v>2013</v>
      </c>
      <c r="C1644">
        <v>250.45</v>
      </c>
      <c r="D1644">
        <v>0.25</v>
      </c>
      <c r="E1644">
        <f t="shared" si="117"/>
        <v>2.1223315081867993</v>
      </c>
      <c r="F1644">
        <f>(MAX(E$2:E1644) - E1644)/MAX(E$2:E1644)</f>
        <v>5.8727298954305618E-2</v>
      </c>
      <c r="G1644">
        <f t="shared" si="118"/>
        <v>-3.6999816890000004</v>
      </c>
      <c r="H1644" t="str">
        <f t="shared" si="119"/>
        <v/>
      </c>
    </row>
    <row r="1645" spans="1:8" x14ac:dyDescent="0.3">
      <c r="A1645">
        <v>4</v>
      </c>
      <c r="B1645">
        <v>2013</v>
      </c>
      <c r="C1645">
        <v>247.6</v>
      </c>
      <c r="D1645">
        <v>1.7999877929999999</v>
      </c>
      <c r="E1645">
        <f t="shared" si="117"/>
        <v>2.1377448790940208</v>
      </c>
      <c r="F1645">
        <f>(MAX(E$2:E1645) - E1645)/MAX(E$2:E1645)</f>
        <v>5.189133331458589E-2</v>
      </c>
      <c r="G1645">
        <f t="shared" si="118"/>
        <v>-1.8999938960000005</v>
      </c>
      <c r="H1645" t="str">
        <f t="shared" si="119"/>
        <v/>
      </c>
    </row>
    <row r="1646" spans="1:8" x14ac:dyDescent="0.3">
      <c r="A1646">
        <v>4</v>
      </c>
      <c r="B1646">
        <v>2013</v>
      </c>
      <c r="C1646">
        <v>245.55</v>
      </c>
      <c r="D1646">
        <v>-0.35000610399999998</v>
      </c>
      <c r="E1646">
        <f t="shared" si="117"/>
        <v>2.1347007922167203</v>
      </c>
      <c r="F1646">
        <f>(MAX(E$2:E1646) - E1646)/MAX(E$2:E1646)</f>
        <v>5.3241412633562017E-2</v>
      </c>
      <c r="G1646">
        <f t="shared" si="118"/>
        <v>-2.2500000000000004</v>
      </c>
      <c r="H1646" t="str">
        <f t="shared" si="119"/>
        <v/>
      </c>
    </row>
    <row r="1647" spans="1:8" x14ac:dyDescent="0.3">
      <c r="A1647">
        <v>4</v>
      </c>
      <c r="B1647">
        <v>2013</v>
      </c>
      <c r="C1647">
        <v>245.7</v>
      </c>
      <c r="D1647">
        <v>-0.80000305199999999</v>
      </c>
      <c r="E1647">
        <f t="shared" si="117"/>
        <v>2.1277571235894053</v>
      </c>
      <c r="F1647">
        <f>(MAX(E$2:E1647) - E1647)/MAX(E$2:E1647)</f>
        <v>5.6320990776178824E-2</v>
      </c>
      <c r="G1647">
        <f t="shared" si="118"/>
        <v>-3.0500030520000005</v>
      </c>
      <c r="H1647" t="str">
        <f t="shared" si="119"/>
        <v/>
      </c>
    </row>
    <row r="1648" spans="1:8" x14ac:dyDescent="0.3">
      <c r="A1648">
        <v>4</v>
      </c>
      <c r="B1648">
        <v>2013</v>
      </c>
      <c r="C1648">
        <v>248.55</v>
      </c>
      <c r="D1648">
        <v>-0.5</v>
      </c>
      <c r="E1648">
        <f t="shared" si="117"/>
        <v>2.1234810637091681</v>
      </c>
      <c r="F1648">
        <f>(MAX(E$2:E1648) - E1648)/MAX(E$2:E1648)</f>
        <v>5.8217460963695684E-2</v>
      </c>
      <c r="G1648">
        <f t="shared" si="118"/>
        <v>-3.5500030520000005</v>
      </c>
      <c r="H1648" t="str">
        <f t="shared" si="119"/>
        <v/>
      </c>
    </row>
    <row r="1649" spans="1:8" x14ac:dyDescent="0.3">
      <c r="A1649">
        <v>4</v>
      </c>
      <c r="B1649">
        <v>2013</v>
      </c>
      <c r="C1649">
        <v>249.25</v>
      </c>
      <c r="D1649">
        <v>1.5</v>
      </c>
      <c r="E1649">
        <f t="shared" si="117"/>
        <v>2.1362475085395318</v>
      </c>
      <c r="F1649">
        <f>(MAX(E$2:E1649) - E1649)/MAX(E$2:E1649)</f>
        <v>5.2555430332819508E-2</v>
      </c>
      <c r="G1649">
        <f t="shared" si="118"/>
        <v>-2.0500030520000005</v>
      </c>
      <c r="H1649" t="str">
        <f t="shared" si="119"/>
        <v/>
      </c>
    </row>
    <row r="1650" spans="1:8" x14ac:dyDescent="0.3">
      <c r="A1650">
        <v>4</v>
      </c>
      <c r="B1650">
        <v>2013</v>
      </c>
      <c r="C1650">
        <v>250.45</v>
      </c>
      <c r="D1650">
        <v>-0.19999694800000001</v>
      </c>
      <c r="E1650">
        <f t="shared" si="117"/>
        <v>2.1345433131356644</v>
      </c>
      <c r="F1650">
        <f>(MAX(E$2:E1650) - E1650)/MAX(E$2:E1650)</f>
        <v>5.3311255991874272E-2</v>
      </c>
      <c r="G1650">
        <f t="shared" si="118"/>
        <v>-2.2500000000000004</v>
      </c>
      <c r="H1650" t="str">
        <f t="shared" si="119"/>
        <v/>
      </c>
    </row>
    <row r="1651" spans="1:8" x14ac:dyDescent="0.3">
      <c r="A1651">
        <v>4</v>
      </c>
      <c r="B1651">
        <v>2013</v>
      </c>
      <c r="C1651">
        <v>251.5</v>
      </c>
      <c r="D1651">
        <v>-0.25</v>
      </c>
      <c r="E1651">
        <f t="shared" si="117"/>
        <v>2.1324236225095978</v>
      </c>
      <c r="F1651">
        <f>(MAX(E$2:E1651) - E1651)/MAX(E$2:E1651)</f>
        <v>5.4251357438459061E-2</v>
      </c>
      <c r="G1651">
        <f t="shared" si="118"/>
        <v>-2.5000000000000004</v>
      </c>
      <c r="H1651" t="str">
        <f t="shared" si="119"/>
        <v/>
      </c>
    </row>
    <row r="1652" spans="1:8" x14ac:dyDescent="0.3">
      <c r="A1652">
        <v>4</v>
      </c>
      <c r="B1652">
        <v>2013</v>
      </c>
      <c r="C1652">
        <v>251.1</v>
      </c>
      <c r="D1652">
        <v>-0.34999084499999999</v>
      </c>
      <c r="E1652">
        <f t="shared" si="117"/>
        <v>2.1294543576079867</v>
      </c>
      <c r="F1652">
        <f>(MAX(E$2:E1652) - E1652)/MAX(E$2:E1652)</f>
        <v>5.5568252552760718E-2</v>
      </c>
      <c r="G1652">
        <f t="shared" si="118"/>
        <v>-2.8499908450000007</v>
      </c>
      <c r="H1652" t="str">
        <f t="shared" si="119"/>
        <v/>
      </c>
    </row>
    <row r="1653" spans="1:8" x14ac:dyDescent="0.3">
      <c r="A1653">
        <v>4</v>
      </c>
      <c r="B1653">
        <v>2013</v>
      </c>
      <c r="C1653">
        <v>251.35</v>
      </c>
      <c r="D1653">
        <v>0.75</v>
      </c>
      <c r="E1653">
        <f t="shared" si="117"/>
        <v>2.135802054753154</v>
      </c>
      <c r="F1653">
        <f>(MAX(E$2:E1653) - E1653)/MAX(E$2:E1653)</f>
        <v>5.2752993007207316E-2</v>
      </c>
      <c r="G1653">
        <f t="shared" si="118"/>
        <v>-2.0999908450000007</v>
      </c>
      <c r="H1653" t="str">
        <f t="shared" si="119"/>
        <v/>
      </c>
    </row>
    <row r="1654" spans="1:8" x14ac:dyDescent="0.3">
      <c r="A1654">
        <v>5</v>
      </c>
      <c r="B1654">
        <v>2013</v>
      </c>
      <c r="C1654">
        <v>251.35</v>
      </c>
      <c r="D1654">
        <v>-2.8499908450000002</v>
      </c>
      <c r="E1654">
        <f t="shared" si="117"/>
        <v>2.1116089802097844</v>
      </c>
      <c r="F1654">
        <f>(MAX(E$2:E1654) - E1654)/MAX(E$2:E1654)</f>
        <v>6.3482834473629637E-2</v>
      </c>
      <c r="G1654">
        <f t="shared" si="118"/>
        <v>-2.8499908450000002</v>
      </c>
      <c r="H1654" t="str">
        <f t="shared" si="119"/>
        <v/>
      </c>
    </row>
    <row r="1655" spans="1:8" x14ac:dyDescent="0.3">
      <c r="A1655">
        <v>5</v>
      </c>
      <c r="B1655">
        <v>2013</v>
      </c>
      <c r="C1655">
        <v>253.3</v>
      </c>
      <c r="D1655">
        <v>-0.89999389600000002</v>
      </c>
      <c r="E1655">
        <f t="shared" si="117"/>
        <v>2.104113777849995</v>
      </c>
      <c r="F1655">
        <f>(MAX(E$2:E1655) - E1655)/MAX(E$2:E1655)</f>
        <v>6.6807022680263978E-2</v>
      </c>
      <c r="G1655">
        <f t="shared" si="118"/>
        <v>-3.7499847410000005</v>
      </c>
      <c r="H1655" t="str">
        <f t="shared" si="119"/>
        <v/>
      </c>
    </row>
    <row r="1656" spans="1:8" x14ac:dyDescent="0.3">
      <c r="A1656">
        <v>5</v>
      </c>
      <c r="B1656">
        <v>2013</v>
      </c>
      <c r="C1656">
        <v>254.05</v>
      </c>
      <c r="D1656">
        <v>1.3000030520000001</v>
      </c>
      <c r="E1656">
        <f t="shared" si="117"/>
        <v>2.114870002918396</v>
      </c>
      <c r="F1656">
        <f>(MAX(E$2:E1656) - E1656)/MAX(E$2:E1656)</f>
        <v>6.2036542204365532E-2</v>
      </c>
      <c r="G1656">
        <f t="shared" si="118"/>
        <v>-2.4499816890000004</v>
      </c>
      <c r="H1656" t="str">
        <f t="shared" si="119"/>
        <v/>
      </c>
    </row>
    <row r="1657" spans="1:8" x14ac:dyDescent="0.3">
      <c r="A1657">
        <v>5</v>
      </c>
      <c r="B1657">
        <v>2013</v>
      </c>
      <c r="C1657">
        <v>255.3</v>
      </c>
      <c r="D1657">
        <v>1.9499969479999999</v>
      </c>
      <c r="E1657">
        <f t="shared" si="117"/>
        <v>2.1310073552922955</v>
      </c>
      <c r="F1657">
        <f>(MAX(E$2:E1657) - E1657)/MAX(E$2:E1657)</f>
        <v>5.4879484412916318E-2</v>
      </c>
      <c r="G1657">
        <f t="shared" si="118"/>
        <v>-0.49998474100000045</v>
      </c>
      <c r="H1657" t="str">
        <f t="shared" si="119"/>
        <v/>
      </c>
    </row>
    <row r="1658" spans="1:8" x14ac:dyDescent="0.3">
      <c r="A1658">
        <v>5</v>
      </c>
      <c r="B1658">
        <v>2013</v>
      </c>
      <c r="C1658">
        <v>252.65</v>
      </c>
      <c r="D1658">
        <v>-4.9987793000000003E-2</v>
      </c>
      <c r="E1658">
        <f t="shared" si="117"/>
        <v>2.1305861487607172</v>
      </c>
      <c r="F1658">
        <f>(MAX(E$2:E1658) - E1658)/MAX(E$2:E1658)</f>
        <v>5.5066293216417282E-2</v>
      </c>
      <c r="G1658">
        <f t="shared" si="118"/>
        <v>-0.54997253400000046</v>
      </c>
      <c r="H1658" t="str">
        <f t="shared" si="119"/>
        <v/>
      </c>
    </row>
    <row r="1659" spans="1:8" x14ac:dyDescent="0.3">
      <c r="A1659">
        <v>5</v>
      </c>
      <c r="B1659">
        <v>2013</v>
      </c>
      <c r="C1659">
        <v>252.9</v>
      </c>
      <c r="D1659">
        <v>-0.75</v>
      </c>
      <c r="E1659">
        <f t="shared" si="117"/>
        <v>2.1242740029641216</v>
      </c>
      <c r="F1659">
        <f>(MAX(E$2:E1659) - E1659)/MAX(E$2:E1659)</f>
        <v>5.786578542601642E-2</v>
      </c>
      <c r="G1659">
        <f t="shared" si="118"/>
        <v>-1.2999725340000006</v>
      </c>
      <c r="H1659" t="str">
        <f t="shared" si="119"/>
        <v/>
      </c>
    </row>
    <row r="1660" spans="1:8" x14ac:dyDescent="0.3">
      <c r="A1660">
        <v>5</v>
      </c>
      <c r="B1660">
        <v>2013</v>
      </c>
      <c r="C1660">
        <v>252.4</v>
      </c>
      <c r="D1660">
        <v>-0.19999694800000001</v>
      </c>
      <c r="E1660">
        <f t="shared" si="117"/>
        <v>2.1225924519776269</v>
      </c>
      <c r="F1660">
        <f>(MAX(E$2:E1660) - E1660)/MAX(E$2:E1660)</f>
        <v>5.8611568086688583E-2</v>
      </c>
      <c r="G1660">
        <f t="shared" si="118"/>
        <v>-1.4999694820000005</v>
      </c>
      <c r="H1660" t="str">
        <f t="shared" si="119"/>
        <v/>
      </c>
    </row>
    <row r="1661" spans="1:8" x14ac:dyDescent="0.3">
      <c r="A1661">
        <v>5</v>
      </c>
      <c r="B1661">
        <v>2013</v>
      </c>
      <c r="C1661">
        <v>255.55</v>
      </c>
      <c r="D1661">
        <v>0.30000305199999999</v>
      </c>
      <c r="E1661">
        <f t="shared" si="117"/>
        <v>2.1250817786437652</v>
      </c>
      <c r="F1661">
        <f>(MAX(E$2:E1661) - E1661)/MAX(E$2:E1661)</f>
        <v>5.7507529803422018E-2</v>
      </c>
      <c r="G1661">
        <f t="shared" si="118"/>
        <v>-1.1999664300000004</v>
      </c>
      <c r="H1661" t="str">
        <f t="shared" si="119"/>
        <v/>
      </c>
    </row>
    <row r="1662" spans="1:8" x14ac:dyDescent="0.3">
      <c r="A1662">
        <v>5</v>
      </c>
      <c r="B1662">
        <v>2013</v>
      </c>
      <c r="C1662">
        <v>249</v>
      </c>
      <c r="D1662">
        <v>-0.85000610399999998</v>
      </c>
      <c r="E1662">
        <f t="shared" si="117"/>
        <v>2.1178346856684116</v>
      </c>
      <c r="F1662">
        <f>(MAX(E$2:E1662) - E1662)/MAX(E$2:E1662)</f>
        <v>6.0721679314620809E-2</v>
      </c>
      <c r="G1662">
        <f t="shared" si="118"/>
        <v>-2.0499725340000001</v>
      </c>
      <c r="H1662" t="str">
        <f t="shared" si="119"/>
        <v/>
      </c>
    </row>
    <row r="1663" spans="1:8" x14ac:dyDescent="0.3">
      <c r="A1663">
        <v>5</v>
      </c>
      <c r="B1663">
        <v>2013</v>
      </c>
      <c r="C1663">
        <v>251.1</v>
      </c>
      <c r="D1663">
        <v>-5.0003051999999999E-2</v>
      </c>
      <c r="E1663">
        <f t="shared" si="117"/>
        <v>2.1174133702573523</v>
      </c>
      <c r="F1663">
        <f>(MAX(E$2:E1663) - E1663)/MAX(E$2:E1663)</f>
        <v>6.0908536407129774E-2</v>
      </c>
      <c r="G1663">
        <f t="shared" si="118"/>
        <v>-2.0999755860000002</v>
      </c>
      <c r="H1663" t="str">
        <f t="shared" si="119"/>
        <v/>
      </c>
    </row>
    <row r="1664" spans="1:8" x14ac:dyDescent="0.3">
      <c r="A1664">
        <v>5</v>
      </c>
      <c r="B1664">
        <v>2013</v>
      </c>
      <c r="C1664">
        <v>254.15</v>
      </c>
      <c r="D1664">
        <v>-0.25</v>
      </c>
      <c r="E1664">
        <f t="shared" si="117"/>
        <v>2.1153326148403866</v>
      </c>
      <c r="F1664">
        <f>(MAX(E$2:E1664) - E1664)/MAX(E$2:E1664)</f>
        <v>6.1831369745836633E-2</v>
      </c>
      <c r="G1664">
        <f t="shared" si="118"/>
        <v>-2.3499755860000002</v>
      </c>
      <c r="H1664" t="str">
        <f t="shared" si="119"/>
        <v/>
      </c>
    </row>
    <row r="1665" spans="1:8" x14ac:dyDescent="0.3">
      <c r="A1665">
        <v>5</v>
      </c>
      <c r="B1665">
        <v>2013</v>
      </c>
      <c r="C1665">
        <v>254.65</v>
      </c>
      <c r="D1665">
        <v>1.0499877929999999</v>
      </c>
      <c r="E1665">
        <f t="shared" si="117"/>
        <v>2.1240459560942386</v>
      </c>
      <c r="F1665">
        <f>(MAX(E$2:E1665) - E1665)/MAX(E$2:E1665)</f>
        <v>5.7966926219691559E-2</v>
      </c>
      <c r="G1665">
        <f t="shared" si="118"/>
        <v>-1.2999877930000003</v>
      </c>
      <c r="H1665" t="str">
        <f t="shared" si="119"/>
        <v/>
      </c>
    </row>
    <row r="1666" spans="1:8" x14ac:dyDescent="0.3">
      <c r="A1666">
        <v>5</v>
      </c>
      <c r="B1666">
        <v>2013</v>
      </c>
      <c r="C1666">
        <v>254.65</v>
      </c>
      <c r="D1666">
        <v>1.75</v>
      </c>
      <c r="E1666">
        <f t="shared" si="117"/>
        <v>2.1386281800987219</v>
      </c>
      <c r="F1666">
        <f>(MAX(E$2:E1666) - E1666)/MAX(E$2:E1666)</f>
        <v>5.1499581545682585E-2</v>
      </c>
      <c r="G1666">
        <f t="shared" si="118"/>
        <v>0.45001220699999966</v>
      </c>
      <c r="H1666" t="str">
        <f t="shared" si="119"/>
        <v/>
      </c>
    </row>
    <row r="1667" spans="1:8" x14ac:dyDescent="0.3">
      <c r="A1667">
        <v>5</v>
      </c>
      <c r="B1667">
        <v>2013</v>
      </c>
      <c r="C1667">
        <v>257.14999999999998</v>
      </c>
      <c r="D1667">
        <v>0.75</v>
      </c>
      <c r="E1667">
        <f t="shared" si="117"/>
        <v>2.1448594348680743</v>
      </c>
      <c r="F1667">
        <f>(MAX(E$2:E1667) - E1667)/MAX(E$2:E1667)</f>
        <v>4.8735965218531518E-2</v>
      </c>
      <c r="G1667">
        <f t="shared" si="118"/>
        <v>1.2000122069999997</v>
      </c>
      <c r="H1667" t="str">
        <f t="shared" si="119"/>
        <v/>
      </c>
    </row>
    <row r="1668" spans="1:8" x14ac:dyDescent="0.3">
      <c r="A1668">
        <v>5</v>
      </c>
      <c r="B1668">
        <v>2013</v>
      </c>
      <c r="C1668">
        <v>257.35000000000002</v>
      </c>
      <c r="D1668">
        <v>-0.90000915500000001</v>
      </c>
      <c r="E1668">
        <f t="shared" ref="E1668:E1731" si="120">(D1668/C1668*$G$2+1)*E1667*$H$2+(1-$H$2)*E1667</f>
        <v>2.1373658940309195</v>
      </c>
      <c r="F1668">
        <f>(MAX(E$2:E1668) - E1668)/MAX(E$2:E1668)</f>
        <v>5.205941652525551E-2</v>
      </c>
      <c r="G1668">
        <f t="shared" si="118"/>
        <v>0.30000305199999966</v>
      </c>
      <c r="H1668" t="str">
        <f t="shared" si="119"/>
        <v/>
      </c>
    </row>
    <row r="1669" spans="1:8" x14ac:dyDescent="0.3">
      <c r="A1669">
        <v>5</v>
      </c>
      <c r="B1669">
        <v>2013</v>
      </c>
      <c r="C1669">
        <v>257.35000000000002</v>
      </c>
      <c r="D1669">
        <v>1.2000122070000001</v>
      </c>
      <c r="E1669">
        <f t="shared" si="120"/>
        <v>2.1473223746934371</v>
      </c>
      <c r="F1669">
        <f>(MAX(E$2:E1669) - E1669)/MAX(E$2:E1669)</f>
        <v>4.7643629731361138E-2</v>
      </c>
      <c r="G1669">
        <f t="shared" ref="G1669:G1732" si="121">IF(A1669&lt;&gt;A1668, D1669, D1669+G1668)</f>
        <v>1.5000152589999998</v>
      </c>
      <c r="H1669" t="str">
        <f t="shared" si="119"/>
        <v/>
      </c>
    </row>
    <row r="1670" spans="1:8" x14ac:dyDescent="0.3">
      <c r="A1670">
        <v>5</v>
      </c>
      <c r="B1670">
        <v>2013</v>
      </c>
      <c r="C1670">
        <v>256.14999999999998</v>
      </c>
      <c r="D1670">
        <v>-1</v>
      </c>
      <c r="E1670">
        <f t="shared" si="120"/>
        <v>2.1389476916861416</v>
      </c>
      <c r="F1670">
        <f>(MAX(E$2:E1670) - E1670)/MAX(E$2:E1670)</f>
        <v>5.1357875344862476E-2</v>
      </c>
      <c r="G1670">
        <f t="shared" si="121"/>
        <v>0.50001525899999977</v>
      </c>
      <c r="H1670" t="str">
        <f t="shared" si="119"/>
        <v/>
      </c>
    </row>
    <row r="1671" spans="1:8" x14ac:dyDescent="0.3">
      <c r="A1671">
        <v>5</v>
      </c>
      <c r="B1671">
        <v>2013</v>
      </c>
      <c r="C1671">
        <v>255.6</v>
      </c>
      <c r="D1671">
        <v>-1.400009155</v>
      </c>
      <c r="E1671">
        <f t="shared" si="120"/>
        <v>2.1272436548939808</v>
      </c>
      <c r="F1671">
        <f>(MAX(E$2:E1671) - E1671)/MAX(E$2:E1671)</f>
        <v>5.6548718661280764E-2</v>
      </c>
      <c r="G1671">
        <f t="shared" si="121"/>
        <v>-0.89999389600000024</v>
      </c>
      <c r="H1671" t="str">
        <f t="shared" si="119"/>
        <v/>
      </c>
    </row>
    <row r="1672" spans="1:8" x14ac:dyDescent="0.3">
      <c r="A1672">
        <v>5</v>
      </c>
      <c r="B1672">
        <v>2013</v>
      </c>
      <c r="C1672">
        <v>254.05</v>
      </c>
      <c r="D1672">
        <v>0.80000305199999999</v>
      </c>
      <c r="E1672">
        <f t="shared" si="120"/>
        <v>2.1339356431437211</v>
      </c>
      <c r="F1672">
        <f>(MAX(E$2:E1672) - E1672)/MAX(E$2:E1672)</f>
        <v>5.3580762980982466E-2</v>
      </c>
      <c r="G1672">
        <f t="shared" si="121"/>
        <v>-9.9990844000000245E-2</v>
      </c>
      <c r="H1672" t="str">
        <f t="shared" si="119"/>
        <v/>
      </c>
    </row>
    <row r="1673" spans="1:8" x14ac:dyDescent="0.3">
      <c r="A1673">
        <v>5</v>
      </c>
      <c r="B1673">
        <v>2013</v>
      </c>
      <c r="C1673">
        <v>256.14999999999998</v>
      </c>
      <c r="D1673">
        <v>-0.39999389600000002</v>
      </c>
      <c r="E1673">
        <f t="shared" si="120"/>
        <v>2.1306067043559693</v>
      </c>
      <c r="F1673">
        <f>(MAX(E$2:E1673) - E1673)/MAX(E$2:E1673)</f>
        <v>5.5057176629027441E-2</v>
      </c>
      <c r="G1673">
        <f t="shared" si="121"/>
        <v>-0.49998474000000026</v>
      </c>
      <c r="H1673" t="str">
        <f t="shared" si="119"/>
        <v/>
      </c>
    </row>
    <row r="1674" spans="1:8" x14ac:dyDescent="0.3">
      <c r="A1674">
        <v>5</v>
      </c>
      <c r="B1674">
        <v>2013</v>
      </c>
      <c r="C1674">
        <v>257.3</v>
      </c>
      <c r="D1674">
        <v>0.55000305199999999</v>
      </c>
      <c r="E1674">
        <f t="shared" si="120"/>
        <v>2.1351565230493912</v>
      </c>
      <c r="F1674">
        <f>(MAX(E$2:E1674) - E1674)/MAX(E$2:E1674)</f>
        <v>5.3039291998702082E-2</v>
      </c>
      <c r="G1674">
        <f t="shared" si="121"/>
        <v>5.0018311999999732E-2</v>
      </c>
      <c r="H1674" t="str">
        <f t="shared" si="119"/>
        <v/>
      </c>
    </row>
    <row r="1675" spans="1:8" x14ac:dyDescent="0.3">
      <c r="A1675">
        <v>5</v>
      </c>
      <c r="B1675">
        <v>2013</v>
      </c>
      <c r="C1675">
        <v>258.55</v>
      </c>
      <c r="D1675">
        <v>5.0018311000000003E-2</v>
      </c>
      <c r="E1675">
        <f t="shared" si="120"/>
        <v>2.1355691709940072</v>
      </c>
      <c r="F1675">
        <f>(MAX(E$2:E1675) - E1675)/MAX(E$2:E1675)</f>
        <v>5.2856279003837048E-2</v>
      </c>
      <c r="G1675">
        <f t="shared" si="121"/>
        <v>0.10003662299999974</v>
      </c>
      <c r="H1675" t="str">
        <f t="shared" si="119"/>
        <v/>
      </c>
    </row>
    <row r="1676" spans="1:8" x14ac:dyDescent="0.3">
      <c r="A1676">
        <v>5</v>
      </c>
      <c r="B1676">
        <v>2013</v>
      </c>
      <c r="C1676">
        <v>259.60000000000002</v>
      </c>
      <c r="D1676">
        <v>-0.700012207</v>
      </c>
      <c r="E1676">
        <f t="shared" si="120"/>
        <v>2.1298163606546385</v>
      </c>
      <c r="F1676">
        <f>(MAX(E$2:E1676) - E1676)/MAX(E$2:E1676)</f>
        <v>5.540770101583338E-2</v>
      </c>
      <c r="G1676">
        <f t="shared" si="121"/>
        <v>-0.59997558400000028</v>
      </c>
      <c r="H1676" t="str">
        <f t="shared" si="119"/>
        <v/>
      </c>
    </row>
    <row r="1677" spans="1:8" x14ac:dyDescent="0.3">
      <c r="A1677">
        <v>6</v>
      </c>
      <c r="B1677">
        <v>2013</v>
      </c>
      <c r="C1677">
        <v>258.25</v>
      </c>
      <c r="D1677">
        <v>1.100006104</v>
      </c>
      <c r="E1677">
        <f t="shared" si="120"/>
        <v>2.1388791609881217</v>
      </c>
      <c r="F1677">
        <f>(MAX(E$2:E1677) - E1677)/MAX(E$2:E1677)</f>
        <v>5.1388269312525367E-2</v>
      </c>
      <c r="G1677">
        <f t="shared" si="121"/>
        <v>1.100006104</v>
      </c>
      <c r="H1677" t="str">
        <f t="shared" si="119"/>
        <v/>
      </c>
    </row>
    <row r="1678" spans="1:8" x14ac:dyDescent="0.3">
      <c r="A1678">
        <v>6</v>
      </c>
      <c r="B1678">
        <v>2013</v>
      </c>
      <c r="C1678">
        <v>259.39999999999998</v>
      </c>
      <c r="D1678">
        <v>-1.0499877929999999</v>
      </c>
      <c r="E1678">
        <f t="shared" si="120"/>
        <v>2.1302301586260173</v>
      </c>
      <c r="F1678">
        <f>(MAX(E$2:E1678) - E1678)/MAX(E$2:E1678)</f>
        <v>5.5224177973978494E-2</v>
      </c>
      <c r="G1678">
        <f t="shared" si="121"/>
        <v>5.0018311000000093E-2</v>
      </c>
      <c r="H1678" t="str">
        <f t="shared" si="119"/>
        <v/>
      </c>
    </row>
    <row r="1679" spans="1:8" x14ac:dyDescent="0.3">
      <c r="A1679">
        <v>6</v>
      </c>
      <c r="B1679">
        <v>2013</v>
      </c>
      <c r="C1679">
        <v>257.55</v>
      </c>
      <c r="D1679">
        <v>0.34999084499999999</v>
      </c>
      <c r="E1679">
        <f t="shared" si="120"/>
        <v>2.1331220844354086</v>
      </c>
      <c r="F1679">
        <f>(MAX(E$2:E1679) - E1679)/MAX(E$2:E1679)</f>
        <v>5.394158342768391E-2</v>
      </c>
      <c r="G1679">
        <f t="shared" si="121"/>
        <v>0.40000915600000009</v>
      </c>
      <c r="H1679" t="str">
        <f t="shared" si="119"/>
        <v/>
      </c>
    </row>
    <row r="1680" spans="1:8" x14ac:dyDescent="0.3">
      <c r="A1680">
        <v>6</v>
      </c>
      <c r="B1680">
        <v>2013</v>
      </c>
      <c r="C1680">
        <v>257.55</v>
      </c>
      <c r="D1680">
        <v>3.9499969479999999</v>
      </c>
      <c r="E1680">
        <f t="shared" si="120"/>
        <v>2.1658046699431082</v>
      </c>
      <c r="F1680">
        <f>(MAX(E$2:E1680) - E1680)/MAX(E$2:E1680)</f>
        <v>3.9446569138294418E-2</v>
      </c>
      <c r="G1680">
        <f t="shared" si="121"/>
        <v>4.3500061040000002</v>
      </c>
      <c r="H1680" t="str">
        <f t="shared" si="119"/>
        <v/>
      </c>
    </row>
    <row r="1681" spans="1:8" x14ac:dyDescent="0.3">
      <c r="A1681">
        <v>6</v>
      </c>
      <c r="B1681">
        <v>2013</v>
      </c>
      <c r="C1681">
        <v>253.1</v>
      </c>
      <c r="D1681">
        <v>-0.5</v>
      </c>
      <c r="E1681">
        <f t="shared" si="120"/>
        <v>2.1615303932436349</v>
      </c>
      <c r="F1681">
        <f>(MAX(E$2:E1681) - E1681)/MAX(E$2:E1681)</f>
        <v>4.1342248469449935E-2</v>
      </c>
      <c r="G1681">
        <f t="shared" si="121"/>
        <v>3.8500061040000002</v>
      </c>
      <c r="H1681" t="str">
        <f t="shared" si="119"/>
        <v/>
      </c>
    </row>
    <row r="1682" spans="1:8" x14ac:dyDescent="0.3">
      <c r="A1682">
        <v>6</v>
      </c>
      <c r="B1682">
        <v>2013</v>
      </c>
      <c r="C1682">
        <v>248.45</v>
      </c>
      <c r="D1682">
        <v>0.30000305199999999</v>
      </c>
      <c r="E1682">
        <f t="shared" si="120"/>
        <v>2.1641378283382169</v>
      </c>
      <c r="F1682">
        <f>(MAX(E$2:E1682) - E1682)/MAX(E$2:E1682)</f>
        <v>4.0185828058778419E-2</v>
      </c>
      <c r="G1682">
        <f t="shared" si="121"/>
        <v>4.1500091560000003</v>
      </c>
      <c r="H1682" t="str">
        <f t="shared" si="119"/>
        <v/>
      </c>
    </row>
    <row r="1683" spans="1:8" x14ac:dyDescent="0.3">
      <c r="A1683">
        <v>6</v>
      </c>
      <c r="B1683">
        <v>2013</v>
      </c>
      <c r="C1683">
        <v>249.55</v>
      </c>
      <c r="D1683">
        <v>0.19999694800000001</v>
      </c>
      <c r="E1683">
        <f t="shared" si="120"/>
        <v>2.1658704997057114</v>
      </c>
      <c r="F1683">
        <f>(MAX(E$2:E1683) - E1683)/MAX(E$2:E1683)</f>
        <v>3.9417373059257868E-2</v>
      </c>
      <c r="G1683">
        <f t="shared" si="121"/>
        <v>4.3500061040000002</v>
      </c>
      <c r="H1683" t="str">
        <f t="shared" si="119"/>
        <v/>
      </c>
    </row>
    <row r="1684" spans="1:8" x14ac:dyDescent="0.3">
      <c r="A1684">
        <v>6</v>
      </c>
      <c r="B1684">
        <v>2013</v>
      </c>
      <c r="C1684">
        <v>246.5</v>
      </c>
      <c r="D1684">
        <v>-1.3000030520000001</v>
      </c>
      <c r="E1684">
        <f t="shared" si="120"/>
        <v>2.1544594545876814</v>
      </c>
      <c r="F1684">
        <f>(MAX(E$2:E1684) - E1684)/MAX(E$2:E1684)</f>
        <v>4.4478271989783026E-2</v>
      </c>
      <c r="G1684">
        <f t="shared" si="121"/>
        <v>3.0500030520000001</v>
      </c>
      <c r="H1684" t="str">
        <f t="shared" si="119"/>
        <v/>
      </c>
    </row>
    <row r="1685" spans="1:8" x14ac:dyDescent="0.3">
      <c r="A1685">
        <v>6</v>
      </c>
      <c r="B1685">
        <v>2013</v>
      </c>
      <c r="C1685">
        <v>244.65</v>
      </c>
      <c r="D1685">
        <v>-1.25</v>
      </c>
      <c r="E1685">
        <f t="shared" si="120"/>
        <v>2.1434625968565699</v>
      </c>
      <c r="F1685">
        <f>(MAX(E$2:E1685) - E1685)/MAX(E$2:E1685)</f>
        <v>4.9355475169234414E-2</v>
      </c>
      <c r="G1685">
        <f t="shared" si="121"/>
        <v>1.8000030520000001</v>
      </c>
      <c r="H1685" t="str">
        <f t="shared" si="119"/>
        <v/>
      </c>
    </row>
    <row r="1686" spans="1:8" x14ac:dyDescent="0.3">
      <c r="A1686">
        <v>6</v>
      </c>
      <c r="B1686">
        <v>2013</v>
      </c>
      <c r="C1686">
        <v>244.9</v>
      </c>
      <c r="D1686">
        <v>2.2999877930000001</v>
      </c>
      <c r="E1686">
        <f t="shared" si="120"/>
        <v>2.1635728780722281</v>
      </c>
      <c r="F1686">
        <f>(MAX(E$2:E1686) - E1686)/MAX(E$2:E1686)</f>
        <v>4.0436388473479169E-2</v>
      </c>
      <c r="G1686">
        <f t="shared" si="121"/>
        <v>4.0999908450000007</v>
      </c>
      <c r="H1686" t="str">
        <f t="shared" si="119"/>
        <v/>
      </c>
    </row>
    <row r="1687" spans="1:8" x14ac:dyDescent="0.3">
      <c r="A1687">
        <v>6</v>
      </c>
      <c r="B1687">
        <v>2013</v>
      </c>
      <c r="C1687">
        <v>244.1</v>
      </c>
      <c r="D1687">
        <v>0.65000915500000001</v>
      </c>
      <c r="E1687">
        <f t="shared" si="120"/>
        <v>2.1693284529844705</v>
      </c>
      <c r="F1687">
        <f>(MAX(E$2:E1687) - E1687)/MAX(E$2:E1687)</f>
        <v>3.7883740349084247E-2</v>
      </c>
      <c r="G1687">
        <f t="shared" si="121"/>
        <v>4.7500000000000009</v>
      </c>
      <c r="H1687" t="str">
        <f t="shared" si="119"/>
        <v/>
      </c>
    </row>
    <row r="1688" spans="1:8" x14ac:dyDescent="0.3">
      <c r="A1688">
        <v>6</v>
      </c>
      <c r="B1688">
        <v>2013</v>
      </c>
      <c r="C1688">
        <v>244.1</v>
      </c>
      <c r="D1688">
        <v>0</v>
      </c>
      <c r="E1688">
        <f t="shared" si="120"/>
        <v>2.1693284529844705</v>
      </c>
      <c r="F1688">
        <f>(MAX(E$2:E1688) - E1688)/MAX(E$2:E1688)</f>
        <v>3.7883740349084247E-2</v>
      </c>
      <c r="G1688">
        <f t="shared" si="121"/>
        <v>4.7500000000000009</v>
      </c>
      <c r="H1688" t="str">
        <f t="shared" si="119"/>
        <v/>
      </c>
    </row>
    <row r="1689" spans="1:8" x14ac:dyDescent="0.3">
      <c r="A1689">
        <v>6</v>
      </c>
      <c r="B1689">
        <v>2013</v>
      </c>
      <c r="C1689">
        <v>245.45</v>
      </c>
      <c r="D1689">
        <v>-0.14999389599999999</v>
      </c>
      <c r="E1689">
        <f t="shared" si="120"/>
        <v>2.168004107332238</v>
      </c>
      <c r="F1689">
        <f>(MAX(E$2:E1689) - E1689)/MAX(E$2:E1689)</f>
        <v>3.8471099300495193E-2</v>
      </c>
      <c r="G1689">
        <f t="shared" si="121"/>
        <v>4.6000061040000011</v>
      </c>
      <c r="H1689" t="str">
        <f t="shared" ref="H1689:H1752" si="122">IF(A1689=A1690, "", IF(-C1667*0.05 &gt; MIN(G1668:G1689), -C1667*0.05, ""))</f>
        <v/>
      </c>
    </row>
    <row r="1690" spans="1:8" x14ac:dyDescent="0.3">
      <c r="A1690">
        <v>6</v>
      </c>
      <c r="B1690">
        <v>2013</v>
      </c>
      <c r="C1690">
        <v>241.6</v>
      </c>
      <c r="D1690">
        <v>-2.6999969479999999</v>
      </c>
      <c r="E1690">
        <f t="shared" si="120"/>
        <v>2.1437998404921079</v>
      </c>
      <c r="F1690">
        <f>(MAX(E$2:E1690) - E1690)/MAX(E$2:E1690)</f>
        <v>4.9205904649026418E-2</v>
      </c>
      <c r="G1690">
        <f t="shared" si="121"/>
        <v>1.9000091560000012</v>
      </c>
      <c r="H1690" t="str">
        <f t="shared" si="122"/>
        <v/>
      </c>
    </row>
    <row r="1691" spans="1:8" x14ac:dyDescent="0.3">
      <c r="A1691">
        <v>6</v>
      </c>
      <c r="B1691">
        <v>2013</v>
      </c>
      <c r="C1691">
        <v>233.35</v>
      </c>
      <c r="D1691">
        <v>-4.5999908449999998</v>
      </c>
      <c r="E1691">
        <f t="shared" si="120"/>
        <v>2.1015817210143433</v>
      </c>
      <c r="F1691">
        <f>(MAX(E$2:E1691) - E1691)/MAX(E$2:E1691)</f>
        <v>6.7930012169748269E-2</v>
      </c>
      <c r="G1691">
        <f t="shared" si="121"/>
        <v>-2.6999816889999986</v>
      </c>
      <c r="H1691" t="str">
        <f t="shared" si="122"/>
        <v/>
      </c>
    </row>
    <row r="1692" spans="1:8" x14ac:dyDescent="0.3">
      <c r="A1692">
        <v>6</v>
      </c>
      <c r="B1692">
        <v>2013</v>
      </c>
      <c r="C1692">
        <v>234.6</v>
      </c>
      <c r="D1692">
        <v>0.35000610399999998</v>
      </c>
      <c r="E1692">
        <f t="shared" si="120"/>
        <v>2.1047139923868046</v>
      </c>
      <c r="F1692">
        <f>(MAX(E$2:E1692) - E1692)/MAX(E$2:E1692)</f>
        <v>6.6540822251117862E-2</v>
      </c>
      <c r="G1692">
        <f t="shared" si="121"/>
        <v>-2.3499755849999984</v>
      </c>
      <c r="H1692" t="str">
        <f t="shared" si="122"/>
        <v/>
      </c>
    </row>
    <row r="1693" spans="1:8" x14ac:dyDescent="0.3">
      <c r="A1693">
        <v>6</v>
      </c>
      <c r="B1693">
        <v>2013</v>
      </c>
      <c r="C1693">
        <v>230.85</v>
      </c>
      <c r="D1693">
        <v>-0.34999084499999999</v>
      </c>
      <c r="E1693">
        <f t="shared" si="120"/>
        <v>2.1015262341106506</v>
      </c>
      <c r="F1693">
        <f>(MAX(E$2:E1693) - E1693)/MAX(E$2:E1693)</f>
        <v>6.7954621099837617E-2</v>
      </c>
      <c r="G1693">
        <f t="shared" si="121"/>
        <v>-2.6999664299999981</v>
      </c>
      <c r="H1693" t="str">
        <f t="shared" si="122"/>
        <v/>
      </c>
    </row>
    <row r="1694" spans="1:8" x14ac:dyDescent="0.3">
      <c r="A1694">
        <v>6</v>
      </c>
      <c r="B1694">
        <v>2013</v>
      </c>
      <c r="C1694">
        <v>232.4</v>
      </c>
      <c r="D1694">
        <v>-0.69999694800000001</v>
      </c>
      <c r="E1694">
        <f t="shared" si="120"/>
        <v>2.0952026932841905</v>
      </c>
      <c r="F1694">
        <f>(MAX(E$2:E1694) - E1694)/MAX(E$2:E1694)</f>
        <v>7.0759167105461443E-2</v>
      </c>
      <c r="G1694">
        <f t="shared" si="121"/>
        <v>-3.399963377999998</v>
      </c>
      <c r="H1694" t="str">
        <f t="shared" si="122"/>
        <v/>
      </c>
    </row>
    <row r="1695" spans="1:8" x14ac:dyDescent="0.3">
      <c r="A1695">
        <v>6</v>
      </c>
      <c r="B1695">
        <v>2013</v>
      </c>
      <c r="C1695">
        <v>233.1</v>
      </c>
      <c r="D1695">
        <v>3.3500061040000002</v>
      </c>
      <c r="E1695">
        <f t="shared" si="120"/>
        <v>2.1252838724768446</v>
      </c>
      <c r="F1695">
        <f>(MAX(E$2:E1695) - E1695)/MAX(E$2:E1695)</f>
        <v>5.7417899409963932E-2</v>
      </c>
      <c r="G1695">
        <f t="shared" si="121"/>
        <v>-4.9957273999997831E-2</v>
      </c>
      <c r="H1695" t="str">
        <f t="shared" si="122"/>
        <v/>
      </c>
    </row>
    <row r="1696" spans="1:8" x14ac:dyDescent="0.3">
      <c r="A1696">
        <v>6</v>
      </c>
      <c r="B1696">
        <v>2013</v>
      </c>
      <c r="C1696">
        <v>237.9</v>
      </c>
      <c r="D1696">
        <v>-0.69999694800000001</v>
      </c>
      <c r="E1696">
        <f t="shared" si="120"/>
        <v>2.11903669075283</v>
      </c>
      <c r="F1696">
        <f>(MAX(E$2:E1696) - E1696)/MAX(E$2:E1696)</f>
        <v>6.0188579481669759E-2</v>
      </c>
      <c r="G1696">
        <f t="shared" si="121"/>
        <v>-0.74995422199999784</v>
      </c>
      <c r="H1696" t="str">
        <f t="shared" si="122"/>
        <v/>
      </c>
    </row>
    <row r="1697" spans="1:8" x14ac:dyDescent="0.3">
      <c r="A1697">
        <v>7</v>
      </c>
      <c r="B1697">
        <v>2013</v>
      </c>
      <c r="C1697">
        <v>237.8</v>
      </c>
      <c r="D1697">
        <v>1.8000030520000001</v>
      </c>
      <c r="E1697">
        <f t="shared" si="120"/>
        <v>2.1350604848577266</v>
      </c>
      <c r="F1697">
        <f>(MAX(E$2:E1697) - E1697)/MAX(E$2:E1697)</f>
        <v>5.3081885781870716E-2</v>
      </c>
      <c r="G1697">
        <f t="shared" si="121"/>
        <v>1.8000030520000001</v>
      </c>
      <c r="H1697" t="str">
        <f t="shared" si="122"/>
        <v/>
      </c>
    </row>
    <row r="1698" spans="1:8" x14ac:dyDescent="0.3">
      <c r="A1698">
        <v>7</v>
      </c>
      <c r="B1698">
        <v>2013</v>
      </c>
      <c r="C1698">
        <v>240.05</v>
      </c>
      <c r="D1698">
        <v>-0.15000915500000001</v>
      </c>
      <c r="E1698">
        <f t="shared" si="120"/>
        <v>2.1337276027890399</v>
      </c>
      <c r="F1698">
        <f>(MAX(E$2:E1698) - E1698)/MAX(E$2:E1698)</f>
        <v>5.3673030709102149E-2</v>
      </c>
      <c r="G1698">
        <f t="shared" si="121"/>
        <v>1.6499938970000001</v>
      </c>
      <c r="H1698" t="str">
        <f t="shared" si="122"/>
        <v/>
      </c>
    </row>
    <row r="1699" spans="1:8" x14ac:dyDescent="0.3">
      <c r="A1699">
        <v>7</v>
      </c>
      <c r="B1699">
        <v>2013</v>
      </c>
      <c r="C1699">
        <v>239</v>
      </c>
      <c r="D1699">
        <v>-0.85000610399999998</v>
      </c>
      <c r="E1699">
        <f t="shared" si="120"/>
        <v>2.1261465659473773</v>
      </c>
      <c r="F1699">
        <f>(MAX(E$2:E1699) - E1699)/MAX(E$2:E1699)</f>
        <v>5.7035287263816917E-2</v>
      </c>
      <c r="G1699">
        <f t="shared" si="121"/>
        <v>0.79998779300000011</v>
      </c>
      <c r="H1699" t="str">
        <f t="shared" si="122"/>
        <v/>
      </c>
    </row>
    <row r="1700" spans="1:8" x14ac:dyDescent="0.3">
      <c r="A1700">
        <v>7</v>
      </c>
      <c r="B1700">
        <v>2013</v>
      </c>
      <c r="C1700">
        <v>235.25</v>
      </c>
      <c r="D1700">
        <v>0.19999694800000001</v>
      </c>
      <c r="E1700">
        <f t="shared" si="120"/>
        <v>2.1279522943272537</v>
      </c>
      <c r="F1700">
        <f>(MAX(E$2:E1700) - E1700)/MAX(E$2:E1700)</f>
        <v>5.623443083638098E-2</v>
      </c>
      <c r="G1700">
        <f t="shared" si="121"/>
        <v>0.99998474100000012</v>
      </c>
      <c r="H1700" t="str">
        <f t="shared" si="122"/>
        <v/>
      </c>
    </row>
    <row r="1701" spans="1:8" x14ac:dyDescent="0.3">
      <c r="A1701">
        <v>7</v>
      </c>
      <c r="B1701">
        <v>2013</v>
      </c>
      <c r="C1701">
        <v>238.85</v>
      </c>
      <c r="D1701">
        <v>-1.9500122070000001</v>
      </c>
      <c r="E1701">
        <f t="shared" si="120"/>
        <v>2.1105967012064584</v>
      </c>
      <c r="F1701">
        <f>(MAX(E$2:E1701) - E1701)/MAX(E$2:E1701)</f>
        <v>6.3931789119968829E-2</v>
      </c>
      <c r="G1701">
        <f t="shared" si="121"/>
        <v>-0.95002746599999999</v>
      </c>
      <c r="H1701" t="str">
        <f t="shared" si="122"/>
        <v/>
      </c>
    </row>
    <row r="1702" spans="1:8" x14ac:dyDescent="0.3">
      <c r="A1702">
        <v>7</v>
      </c>
      <c r="B1702">
        <v>2013</v>
      </c>
      <c r="C1702">
        <v>235.25</v>
      </c>
      <c r="D1702">
        <v>1.5</v>
      </c>
      <c r="E1702">
        <f t="shared" si="120"/>
        <v>2.1240408208951207</v>
      </c>
      <c r="F1702">
        <f>(MAX(E$2:E1702) - E1702)/MAX(E$2:E1702)</f>
        <v>5.7969203725691684E-2</v>
      </c>
      <c r="G1702">
        <f t="shared" si="121"/>
        <v>0.54997253400000001</v>
      </c>
      <c r="H1702" t="str">
        <f t="shared" si="122"/>
        <v/>
      </c>
    </row>
    <row r="1703" spans="1:8" x14ac:dyDescent="0.3">
      <c r="A1703">
        <v>7</v>
      </c>
      <c r="B1703">
        <v>2013</v>
      </c>
      <c r="C1703">
        <v>235.25</v>
      </c>
      <c r="D1703">
        <v>-1.6999969479999999</v>
      </c>
      <c r="E1703">
        <f t="shared" si="120"/>
        <v>2.1087071246144142</v>
      </c>
      <c r="F1703">
        <f>(MAX(E$2:E1703) - E1703)/MAX(E$2:E1703)</f>
        <v>6.4769832967390972E-2</v>
      </c>
      <c r="G1703">
        <f t="shared" si="121"/>
        <v>-1.1500244139999998</v>
      </c>
      <c r="H1703" t="str">
        <f t="shared" si="122"/>
        <v/>
      </c>
    </row>
    <row r="1704" spans="1:8" x14ac:dyDescent="0.3">
      <c r="A1704">
        <v>7</v>
      </c>
      <c r="B1704">
        <v>2013</v>
      </c>
      <c r="C1704">
        <v>235.95</v>
      </c>
      <c r="D1704">
        <v>0.100006104</v>
      </c>
      <c r="E1704">
        <f t="shared" si="120"/>
        <v>2.1095999947158157</v>
      </c>
      <c r="F1704">
        <f>(MAX(E$2:E1704) - E1704)/MAX(E$2:E1704)</f>
        <v>6.4373837219890082E-2</v>
      </c>
      <c r="G1704">
        <f t="shared" si="121"/>
        <v>-1.0500183099999998</v>
      </c>
      <c r="H1704" t="str">
        <f t="shared" si="122"/>
        <v/>
      </c>
    </row>
    <row r="1705" spans="1:8" x14ac:dyDescent="0.3">
      <c r="A1705">
        <v>7</v>
      </c>
      <c r="B1705">
        <v>2013</v>
      </c>
      <c r="C1705">
        <v>237.1</v>
      </c>
      <c r="D1705">
        <v>3.1000061040000002</v>
      </c>
      <c r="E1705">
        <f t="shared" si="120"/>
        <v>2.1371547525722341</v>
      </c>
      <c r="F1705">
        <f>(MAX(E$2:E1705) - E1705)/MAX(E$2:E1705)</f>
        <v>5.2153059620291743E-2</v>
      </c>
      <c r="G1705">
        <f t="shared" si="121"/>
        <v>2.0499877940000006</v>
      </c>
      <c r="H1705" t="str">
        <f t="shared" si="122"/>
        <v/>
      </c>
    </row>
    <row r="1706" spans="1:8" x14ac:dyDescent="0.3">
      <c r="A1706">
        <v>7</v>
      </c>
      <c r="B1706">
        <v>2013</v>
      </c>
      <c r="C1706">
        <v>241.8</v>
      </c>
      <c r="D1706">
        <v>0</v>
      </c>
      <c r="E1706">
        <f t="shared" si="120"/>
        <v>2.1371547525722341</v>
      </c>
      <c r="F1706">
        <f>(MAX(E$2:E1706) - E1706)/MAX(E$2:E1706)</f>
        <v>5.2153059620291743E-2</v>
      </c>
      <c r="G1706">
        <f t="shared" si="121"/>
        <v>2.0499877940000006</v>
      </c>
      <c r="H1706" t="str">
        <f t="shared" si="122"/>
        <v/>
      </c>
    </row>
    <row r="1707" spans="1:8" x14ac:dyDescent="0.3">
      <c r="A1707">
        <v>7</v>
      </c>
      <c r="B1707">
        <v>2013</v>
      </c>
      <c r="C1707">
        <v>240.8</v>
      </c>
      <c r="D1707">
        <v>-0.25</v>
      </c>
      <c r="E1707">
        <f t="shared" si="120"/>
        <v>2.1349381645346304</v>
      </c>
      <c r="F1707">
        <f>(MAX(E$2:E1707) - E1707)/MAX(E$2:E1707)</f>
        <v>5.3136135921620059E-2</v>
      </c>
      <c r="G1707">
        <f t="shared" si="121"/>
        <v>1.7999877940000006</v>
      </c>
      <c r="H1707" t="str">
        <f t="shared" si="122"/>
        <v/>
      </c>
    </row>
    <row r="1708" spans="1:8" x14ac:dyDescent="0.3">
      <c r="A1708">
        <v>7</v>
      </c>
      <c r="B1708">
        <v>2013</v>
      </c>
      <c r="C1708">
        <v>241.55</v>
      </c>
      <c r="D1708">
        <v>0.94999694800000001</v>
      </c>
      <c r="E1708">
        <f t="shared" si="120"/>
        <v>2.1433263100769038</v>
      </c>
      <c r="F1708">
        <f>(MAX(E$2:E1708) - E1708)/MAX(E$2:E1708)</f>
        <v>4.9415919555381597E-2</v>
      </c>
      <c r="G1708">
        <f t="shared" si="121"/>
        <v>2.7499847420000005</v>
      </c>
      <c r="H1708" t="str">
        <f t="shared" si="122"/>
        <v/>
      </c>
    </row>
    <row r="1709" spans="1:8" x14ac:dyDescent="0.3">
      <c r="A1709">
        <v>7</v>
      </c>
      <c r="B1709">
        <v>2013</v>
      </c>
      <c r="C1709">
        <v>241.25</v>
      </c>
      <c r="D1709">
        <v>1</v>
      </c>
      <c r="E1709">
        <f t="shared" si="120"/>
        <v>2.1522016799578023</v>
      </c>
      <c r="F1709">
        <f>(MAX(E$2:E1709) - E1709)/MAX(E$2:E1709)</f>
        <v>4.5479614907240042E-2</v>
      </c>
      <c r="G1709">
        <f t="shared" si="121"/>
        <v>3.7499847420000005</v>
      </c>
      <c r="H1709" t="str">
        <f t="shared" si="122"/>
        <v/>
      </c>
    </row>
    <row r="1710" spans="1:8" x14ac:dyDescent="0.3">
      <c r="A1710">
        <v>7</v>
      </c>
      <c r="B1710">
        <v>2013</v>
      </c>
      <c r="C1710">
        <v>241.85</v>
      </c>
      <c r="D1710">
        <v>0.39999389600000002</v>
      </c>
      <c r="E1710">
        <f t="shared" si="120"/>
        <v>2.1557576306189938</v>
      </c>
      <c r="F1710">
        <f>(MAX(E$2:E1710) - E1710)/MAX(E$2:E1710)</f>
        <v>4.3902519495550775E-2</v>
      </c>
      <c r="G1710">
        <f t="shared" si="121"/>
        <v>4.1499786380000003</v>
      </c>
      <c r="H1710" t="str">
        <f t="shared" si="122"/>
        <v/>
      </c>
    </row>
    <row r="1711" spans="1:8" x14ac:dyDescent="0.3">
      <c r="A1711">
        <v>7</v>
      </c>
      <c r="B1711">
        <v>2013</v>
      </c>
      <c r="C1711">
        <v>241.05</v>
      </c>
      <c r="D1711">
        <v>0</v>
      </c>
      <c r="E1711">
        <f t="shared" si="120"/>
        <v>2.1557576306189938</v>
      </c>
      <c r="F1711">
        <f>(MAX(E$2:E1711) - E1711)/MAX(E$2:E1711)</f>
        <v>4.3902519495550775E-2</v>
      </c>
      <c r="G1711">
        <f t="shared" si="121"/>
        <v>4.1499786380000003</v>
      </c>
      <c r="H1711" t="str">
        <f t="shared" si="122"/>
        <v/>
      </c>
    </row>
    <row r="1712" spans="1:8" x14ac:dyDescent="0.3">
      <c r="A1712">
        <v>7</v>
      </c>
      <c r="B1712">
        <v>2013</v>
      </c>
      <c r="C1712">
        <v>242.3</v>
      </c>
      <c r="D1712">
        <v>1.6999969479999999</v>
      </c>
      <c r="E1712">
        <f t="shared" si="120"/>
        <v>2.1708674804385866</v>
      </c>
      <c r="F1712">
        <f>(MAX(E$2:E1712) - E1712)/MAX(E$2:E1712)</f>
        <v>3.7201168129272592E-2</v>
      </c>
      <c r="G1712">
        <f t="shared" si="121"/>
        <v>5.8499755860000002</v>
      </c>
      <c r="H1712" t="str">
        <f t="shared" si="122"/>
        <v/>
      </c>
    </row>
    <row r="1713" spans="1:8" x14ac:dyDescent="0.3">
      <c r="A1713">
        <v>7</v>
      </c>
      <c r="B1713">
        <v>2013</v>
      </c>
      <c r="C1713">
        <v>242.25</v>
      </c>
      <c r="D1713">
        <v>0.94999694800000001</v>
      </c>
      <c r="E1713">
        <f t="shared" si="120"/>
        <v>2.1793721457159783</v>
      </c>
      <c r="F1713">
        <f>(MAX(E$2:E1713) - E1713)/MAX(E$2:E1713)</f>
        <v>3.3429274235099948E-2</v>
      </c>
      <c r="G1713">
        <f t="shared" si="121"/>
        <v>6.7999725340000001</v>
      </c>
      <c r="H1713" t="str">
        <f t="shared" si="122"/>
        <v/>
      </c>
    </row>
    <row r="1714" spans="1:8" x14ac:dyDescent="0.3">
      <c r="A1714">
        <v>7</v>
      </c>
      <c r="B1714">
        <v>2013</v>
      </c>
      <c r="C1714">
        <v>244.8</v>
      </c>
      <c r="D1714">
        <v>5.0003051999999999E-2</v>
      </c>
      <c r="E1714">
        <f t="shared" si="120"/>
        <v>2.1798168609262349</v>
      </c>
      <c r="F1714">
        <f>(MAX(E$2:E1714) - E1714)/MAX(E$2:E1714)</f>
        <v>3.3232039125721563E-2</v>
      </c>
      <c r="G1714">
        <f t="shared" si="121"/>
        <v>6.8499755860000002</v>
      </c>
      <c r="H1714" t="str">
        <f t="shared" si="122"/>
        <v/>
      </c>
    </row>
    <row r="1715" spans="1:8" x14ac:dyDescent="0.3">
      <c r="A1715">
        <v>7</v>
      </c>
      <c r="B1715">
        <v>2013</v>
      </c>
      <c r="C1715">
        <v>245.1</v>
      </c>
      <c r="D1715">
        <v>-0.25</v>
      </c>
      <c r="E1715">
        <f t="shared" si="120"/>
        <v>2.1775956889106642</v>
      </c>
      <c r="F1715">
        <f>(MAX(E$2:E1715) - E1715)/MAX(E$2:E1715)</f>
        <v>3.4217148461618642E-2</v>
      </c>
      <c r="G1715">
        <f t="shared" si="121"/>
        <v>6.5999755860000002</v>
      </c>
      <c r="H1715" t="str">
        <f t="shared" si="122"/>
        <v/>
      </c>
    </row>
    <row r="1716" spans="1:8" x14ac:dyDescent="0.3">
      <c r="A1716">
        <v>7</v>
      </c>
      <c r="B1716">
        <v>2013</v>
      </c>
      <c r="C1716">
        <v>246.55</v>
      </c>
      <c r="D1716">
        <v>-1.0500030520000001</v>
      </c>
      <c r="E1716">
        <f t="shared" si="120"/>
        <v>2.1683310544054568</v>
      </c>
      <c r="F1716">
        <f>(MAX(E$2:E1716) - E1716)/MAX(E$2:E1716)</f>
        <v>3.8326095396288659E-2</v>
      </c>
      <c r="G1716">
        <f t="shared" si="121"/>
        <v>5.5499725340000001</v>
      </c>
      <c r="H1716" t="str">
        <f t="shared" si="122"/>
        <v/>
      </c>
    </row>
    <row r="1717" spans="1:8" x14ac:dyDescent="0.3">
      <c r="A1717">
        <v>7</v>
      </c>
      <c r="B1717">
        <v>2013</v>
      </c>
      <c r="C1717">
        <v>245.75</v>
      </c>
      <c r="D1717">
        <v>-0.69999694800000001</v>
      </c>
      <c r="E1717">
        <f t="shared" si="120"/>
        <v>2.1621609331634746</v>
      </c>
      <c r="F1717">
        <f>(MAX(E$2:E1717) - E1717)/MAX(E$2:E1717)</f>
        <v>4.1062598466057372E-2</v>
      </c>
      <c r="G1717">
        <f t="shared" si="121"/>
        <v>4.8499755860000002</v>
      </c>
      <c r="H1717" t="str">
        <f t="shared" si="122"/>
        <v/>
      </c>
    </row>
    <row r="1718" spans="1:8" x14ac:dyDescent="0.3">
      <c r="A1718">
        <v>7</v>
      </c>
      <c r="B1718">
        <v>2013</v>
      </c>
      <c r="C1718">
        <v>245.3</v>
      </c>
      <c r="D1718">
        <v>0</v>
      </c>
      <c r="E1718">
        <f t="shared" si="120"/>
        <v>2.1621609331634746</v>
      </c>
      <c r="F1718">
        <f>(MAX(E$2:E1718) - E1718)/MAX(E$2:E1718)</f>
        <v>4.1062598466057372E-2</v>
      </c>
      <c r="G1718">
        <f t="shared" si="121"/>
        <v>4.8499755860000002</v>
      </c>
      <c r="H1718" t="str">
        <f t="shared" si="122"/>
        <v/>
      </c>
    </row>
    <row r="1719" spans="1:8" x14ac:dyDescent="0.3">
      <c r="A1719">
        <v>7</v>
      </c>
      <c r="B1719">
        <v>2013</v>
      </c>
      <c r="C1719">
        <v>246.8</v>
      </c>
      <c r="D1719">
        <v>0.14999389599999999</v>
      </c>
      <c r="E1719">
        <f t="shared" si="120"/>
        <v>2.1634736828847148</v>
      </c>
      <c r="F1719">
        <f>(MAX(E$2:E1719) - E1719)/MAX(E$2:E1719)</f>
        <v>4.0480382412089247E-2</v>
      </c>
      <c r="G1719">
        <f t="shared" si="121"/>
        <v>4.999969482</v>
      </c>
      <c r="H1719" t="str">
        <f t="shared" si="122"/>
        <v/>
      </c>
    </row>
    <row r="1720" spans="1:8" x14ac:dyDescent="0.3">
      <c r="A1720">
        <v>8</v>
      </c>
      <c r="B1720">
        <v>2013</v>
      </c>
      <c r="C1720">
        <v>246.5</v>
      </c>
      <c r="D1720">
        <v>0.5</v>
      </c>
      <c r="E1720">
        <f t="shared" si="120"/>
        <v>2.1678576792522639</v>
      </c>
      <c r="F1720">
        <f>(MAX(E$2:E1720) - E1720)/MAX(E$2:E1720)</f>
        <v>3.8536041442575497E-2</v>
      </c>
      <c r="G1720">
        <f t="shared" si="121"/>
        <v>0.5</v>
      </c>
      <c r="H1720" t="str">
        <f t="shared" si="122"/>
        <v/>
      </c>
    </row>
    <row r="1721" spans="1:8" x14ac:dyDescent="0.3">
      <c r="A1721">
        <v>8</v>
      </c>
      <c r="B1721">
        <v>2013</v>
      </c>
      <c r="C1721">
        <v>248.85</v>
      </c>
      <c r="D1721">
        <v>-1.5500030520000001</v>
      </c>
      <c r="E1721">
        <f t="shared" si="120"/>
        <v>2.1543683248897021</v>
      </c>
      <c r="F1721">
        <f>(MAX(E$2:E1721) - E1721)/MAX(E$2:E1721)</f>
        <v>4.4518688812805997E-2</v>
      </c>
      <c r="G1721">
        <f t="shared" si="121"/>
        <v>-1.0500030520000001</v>
      </c>
      <c r="H1721" t="str">
        <f t="shared" si="122"/>
        <v/>
      </c>
    </row>
    <row r="1722" spans="1:8" x14ac:dyDescent="0.3">
      <c r="A1722">
        <v>8</v>
      </c>
      <c r="B1722">
        <v>2013</v>
      </c>
      <c r="C1722">
        <v>247.45</v>
      </c>
      <c r="D1722">
        <v>-0.5</v>
      </c>
      <c r="E1722">
        <f t="shared" si="120"/>
        <v>2.1500195393642123</v>
      </c>
      <c r="F1722">
        <f>(MAX(E$2:E1722) - E1722)/MAX(E$2:E1722)</f>
        <v>4.6447413464000262E-2</v>
      </c>
      <c r="G1722">
        <f t="shared" si="121"/>
        <v>-1.5500030520000001</v>
      </c>
      <c r="H1722" t="str">
        <f t="shared" si="122"/>
        <v/>
      </c>
    </row>
    <row r="1723" spans="1:8" x14ac:dyDescent="0.3">
      <c r="A1723">
        <v>8</v>
      </c>
      <c r="B1723">
        <v>2013</v>
      </c>
      <c r="C1723">
        <v>246.25</v>
      </c>
      <c r="D1723">
        <v>0.39999389600000002</v>
      </c>
      <c r="E1723">
        <f t="shared" si="120"/>
        <v>2.1535084112315599</v>
      </c>
      <c r="F1723">
        <f>(MAX(E$2:E1723) - E1723)/MAX(E$2:E1723)</f>
        <v>4.4900068087694631E-2</v>
      </c>
      <c r="G1723">
        <f t="shared" si="121"/>
        <v>-1.1500091560000001</v>
      </c>
      <c r="H1723" t="str">
        <f t="shared" si="122"/>
        <v/>
      </c>
    </row>
    <row r="1724" spans="1:8" x14ac:dyDescent="0.3">
      <c r="A1724">
        <v>8</v>
      </c>
      <c r="B1724">
        <v>2013</v>
      </c>
      <c r="C1724">
        <v>242.6</v>
      </c>
      <c r="D1724">
        <v>1.5</v>
      </c>
      <c r="E1724">
        <f t="shared" si="120"/>
        <v>2.1668102758409189</v>
      </c>
      <c r="F1724">
        <f>(MAX(E$2:E1724) - E1724)/MAX(E$2:E1724)</f>
        <v>3.9000574072976621E-2</v>
      </c>
      <c r="G1724">
        <f t="shared" si="121"/>
        <v>0.34999084399999991</v>
      </c>
      <c r="H1724" t="str">
        <f t="shared" si="122"/>
        <v/>
      </c>
    </row>
    <row r="1725" spans="1:8" x14ac:dyDescent="0.3">
      <c r="A1725">
        <v>8</v>
      </c>
      <c r="B1725">
        <v>2013</v>
      </c>
      <c r="C1725">
        <v>241.25</v>
      </c>
      <c r="D1725">
        <v>-0.44999694800000001</v>
      </c>
      <c r="E1725">
        <f t="shared" si="120"/>
        <v>2.1627726262947533</v>
      </c>
      <c r="F1725">
        <f>(MAX(E$2:E1725) - E1725)/MAX(E$2:E1725)</f>
        <v>4.0791307179249052E-2</v>
      </c>
      <c r="G1725">
        <f t="shared" si="121"/>
        <v>-0.1000061040000001</v>
      </c>
      <c r="H1725" t="str">
        <f t="shared" si="122"/>
        <v/>
      </c>
    </row>
    <row r="1726" spans="1:8" x14ac:dyDescent="0.3">
      <c r="A1726">
        <v>8</v>
      </c>
      <c r="B1726">
        <v>2013</v>
      </c>
      <c r="C1726">
        <v>241.1</v>
      </c>
      <c r="D1726">
        <v>-5.0003051999999999E-2</v>
      </c>
      <c r="E1726">
        <f t="shared" si="120"/>
        <v>2.1623245255611794</v>
      </c>
      <c r="F1726">
        <f>(MAX(E$2:E1726) - E1726)/MAX(E$2:E1726)</f>
        <v>4.0990043798012271E-2</v>
      </c>
      <c r="G1726">
        <f t="shared" si="121"/>
        <v>-0.15000915600000009</v>
      </c>
      <c r="H1726" t="str">
        <f t="shared" si="122"/>
        <v/>
      </c>
    </row>
    <row r="1727" spans="1:8" x14ac:dyDescent="0.3">
      <c r="A1727">
        <v>8</v>
      </c>
      <c r="B1727">
        <v>2013</v>
      </c>
      <c r="C1727">
        <v>240.7</v>
      </c>
      <c r="D1727">
        <v>-1.0500030520000001</v>
      </c>
      <c r="E1727">
        <f t="shared" si="120"/>
        <v>2.1529012729483732</v>
      </c>
      <c r="F1727">
        <f>(MAX(E$2:E1727) - E1727)/MAX(E$2:E1727)</f>
        <v>4.5169339259290078E-2</v>
      </c>
      <c r="G1727">
        <f t="shared" si="121"/>
        <v>-1.2000122080000002</v>
      </c>
      <c r="H1727" t="str">
        <f t="shared" si="122"/>
        <v/>
      </c>
    </row>
    <row r="1728" spans="1:8" x14ac:dyDescent="0.3">
      <c r="A1728">
        <v>8</v>
      </c>
      <c r="B1728">
        <v>2013</v>
      </c>
      <c r="C1728">
        <v>242.55</v>
      </c>
      <c r="D1728">
        <v>-0.65000915500000001</v>
      </c>
      <c r="E1728">
        <f t="shared" si="120"/>
        <v>2.1471374876187901</v>
      </c>
      <c r="F1728">
        <f>(MAX(E$2:E1728) - E1728)/MAX(E$2:E1728)</f>
        <v>4.7725628776029767E-2</v>
      </c>
      <c r="G1728">
        <f t="shared" si="121"/>
        <v>-1.8500213630000002</v>
      </c>
      <c r="H1728" t="str">
        <f t="shared" si="122"/>
        <v/>
      </c>
    </row>
    <row r="1729" spans="1:8" x14ac:dyDescent="0.3">
      <c r="A1729">
        <v>8</v>
      </c>
      <c r="B1729">
        <v>2013</v>
      </c>
      <c r="C1729">
        <v>246.3</v>
      </c>
      <c r="D1729">
        <v>-0.60000610399999998</v>
      </c>
      <c r="E1729">
        <f t="shared" si="120"/>
        <v>2.1419121230101834</v>
      </c>
      <c r="F1729">
        <f>(MAX(E$2:E1729) - E1729)/MAX(E$2:E1729)</f>
        <v>5.0043123964749775E-2</v>
      </c>
      <c r="G1729">
        <f t="shared" si="121"/>
        <v>-2.450027467</v>
      </c>
      <c r="H1729" t="str">
        <f t="shared" si="122"/>
        <v/>
      </c>
    </row>
    <row r="1730" spans="1:8" x14ac:dyDescent="0.3">
      <c r="A1730">
        <v>8</v>
      </c>
      <c r="B1730">
        <v>2013</v>
      </c>
      <c r="C1730">
        <v>246.3</v>
      </c>
      <c r="D1730">
        <v>1</v>
      </c>
      <c r="E1730">
        <f t="shared" si="120"/>
        <v>2.1505997811948654</v>
      </c>
      <c r="F1730">
        <f>(MAX(E$2:E1730) - E1730)/MAX(E$2:E1730)</f>
        <v>4.6190071105800465E-2</v>
      </c>
      <c r="G1730">
        <f t="shared" si="121"/>
        <v>-1.450027467</v>
      </c>
      <c r="H1730" t="str">
        <f t="shared" si="122"/>
        <v/>
      </c>
    </row>
    <row r="1731" spans="1:8" x14ac:dyDescent="0.3">
      <c r="A1731">
        <v>8</v>
      </c>
      <c r="B1731">
        <v>2013</v>
      </c>
      <c r="C1731">
        <v>244.75</v>
      </c>
      <c r="D1731">
        <v>2.5500030520000001</v>
      </c>
      <c r="E1731">
        <f t="shared" si="120"/>
        <v>2.1729840589054752</v>
      </c>
      <c r="F1731">
        <f>(MAX(E$2:E1731) - E1731)/MAX(E$2:E1731)</f>
        <v>3.6262446952671154E-2</v>
      </c>
      <c r="G1731">
        <f t="shared" si="121"/>
        <v>1.0999755850000001</v>
      </c>
      <c r="H1731" t="str">
        <f t="shared" si="122"/>
        <v/>
      </c>
    </row>
    <row r="1732" spans="1:8" x14ac:dyDescent="0.3">
      <c r="A1732">
        <v>8</v>
      </c>
      <c r="B1732">
        <v>2013</v>
      </c>
      <c r="C1732">
        <v>246.1</v>
      </c>
      <c r="D1732">
        <v>-0.69999694800000001</v>
      </c>
      <c r="E1732">
        <f t="shared" ref="E1732:E1795" si="123">(D1732/C1732*$G$2+1)*E1731*$H$2+(1-$H$2)*E1731</f>
        <v>2.1668094911400253</v>
      </c>
      <c r="F1732">
        <f>(MAX(E$2:E1732) - E1732)/MAX(E$2:E1732)</f>
        <v>3.9000922094728538E-2</v>
      </c>
      <c r="G1732">
        <f t="shared" si="121"/>
        <v>0.39997863700000014</v>
      </c>
      <c r="H1732" t="str">
        <f t="shared" si="122"/>
        <v/>
      </c>
    </row>
    <row r="1733" spans="1:8" x14ac:dyDescent="0.3">
      <c r="A1733">
        <v>8</v>
      </c>
      <c r="B1733">
        <v>2013</v>
      </c>
      <c r="C1733">
        <v>245.2</v>
      </c>
      <c r="D1733">
        <v>-1.600006104</v>
      </c>
      <c r="E1733">
        <f t="shared" si="123"/>
        <v>2.1526845257908525</v>
      </c>
      <c r="F1733">
        <f>(MAX(E$2:E1733) - E1733)/MAX(E$2:E1733)</f>
        <v>4.5265468531091646E-2</v>
      </c>
      <c r="G1733">
        <f t="shared" ref="G1733:G1796" si="124">IF(A1733&lt;&gt;A1732, D1733, D1733+G1732)</f>
        <v>-1.200027467</v>
      </c>
      <c r="H1733" t="str">
        <f t="shared" si="122"/>
        <v/>
      </c>
    </row>
    <row r="1734" spans="1:8" x14ac:dyDescent="0.3">
      <c r="A1734">
        <v>8</v>
      </c>
      <c r="B1734">
        <v>2013</v>
      </c>
      <c r="C1734">
        <v>243.4</v>
      </c>
      <c r="D1734">
        <v>-0.549987793</v>
      </c>
      <c r="E1734">
        <f t="shared" si="123"/>
        <v>2.1478251738551348</v>
      </c>
      <c r="F1734">
        <f>(MAX(E$2:E1734) - E1734)/MAX(E$2:E1734)</f>
        <v>4.7420633878362164E-2</v>
      </c>
      <c r="G1734">
        <f t="shared" si="124"/>
        <v>-1.7500152600000001</v>
      </c>
      <c r="H1734" t="str">
        <f t="shared" si="122"/>
        <v/>
      </c>
    </row>
    <row r="1735" spans="1:8" x14ac:dyDescent="0.3">
      <c r="A1735">
        <v>8</v>
      </c>
      <c r="B1735">
        <v>2013</v>
      </c>
      <c r="C1735">
        <v>237.25</v>
      </c>
      <c r="D1735">
        <v>-2.1499938959999998</v>
      </c>
      <c r="E1735">
        <f t="shared" si="123"/>
        <v>2.12838073464565</v>
      </c>
      <c r="F1735">
        <f>(MAX(E$2:E1735) - E1735)/MAX(E$2:E1735)</f>
        <v>5.6044413784766704E-2</v>
      </c>
      <c r="G1735">
        <f t="shared" si="124"/>
        <v>-3.9000091559999999</v>
      </c>
      <c r="H1735" t="str">
        <f t="shared" si="122"/>
        <v/>
      </c>
    </row>
    <row r="1736" spans="1:8" x14ac:dyDescent="0.3">
      <c r="A1736">
        <v>8</v>
      </c>
      <c r="B1736">
        <v>2013</v>
      </c>
      <c r="C1736">
        <v>238.8</v>
      </c>
      <c r="D1736">
        <v>-0.75</v>
      </c>
      <c r="E1736">
        <f t="shared" si="123"/>
        <v>2.1217028063984422</v>
      </c>
      <c r="F1736">
        <f>(MAX(E$2:E1736) - E1736)/MAX(E$2:E1736)</f>
        <v>5.9006133730209548E-2</v>
      </c>
      <c r="G1736">
        <f t="shared" si="124"/>
        <v>-4.6500091559999994</v>
      </c>
      <c r="H1736" t="str">
        <f t="shared" si="122"/>
        <v/>
      </c>
    </row>
    <row r="1737" spans="1:8" x14ac:dyDescent="0.3">
      <c r="A1737">
        <v>8</v>
      </c>
      <c r="B1737">
        <v>2013</v>
      </c>
      <c r="C1737">
        <v>240.9</v>
      </c>
      <c r="D1737">
        <v>-0.19999694800000001</v>
      </c>
      <c r="E1737">
        <f t="shared" si="123"/>
        <v>2.1199431146103271</v>
      </c>
      <c r="F1737">
        <f>(MAX(E$2:E1737) - E1737)/MAX(E$2:E1737)</f>
        <v>5.9786572524063247E-2</v>
      </c>
      <c r="G1737">
        <f t="shared" si="124"/>
        <v>-4.8500061039999993</v>
      </c>
      <c r="H1737" t="str">
        <f t="shared" si="122"/>
        <v/>
      </c>
    </row>
    <row r="1738" spans="1:8" x14ac:dyDescent="0.3">
      <c r="A1738">
        <v>8</v>
      </c>
      <c r="B1738">
        <v>2013</v>
      </c>
      <c r="C1738">
        <v>242.6</v>
      </c>
      <c r="D1738">
        <v>0.59999084499999999</v>
      </c>
      <c r="E1738">
        <f t="shared" si="123"/>
        <v>2.125180849623626</v>
      </c>
      <c r="F1738">
        <f>(MAX(E$2:E1738) - E1738)/MAX(E$2:E1738)</f>
        <v>5.7463590951998933E-2</v>
      </c>
      <c r="G1738">
        <f t="shared" si="124"/>
        <v>-4.2500152589999995</v>
      </c>
      <c r="H1738" t="str">
        <f t="shared" si="122"/>
        <v/>
      </c>
    </row>
    <row r="1739" spans="1:8" x14ac:dyDescent="0.3">
      <c r="A1739">
        <v>8</v>
      </c>
      <c r="B1739">
        <v>2013</v>
      </c>
      <c r="C1739">
        <v>240.15</v>
      </c>
      <c r="D1739">
        <v>2.9000091549999998</v>
      </c>
      <c r="E1739">
        <f t="shared" si="123"/>
        <v>2.1508184964111305</v>
      </c>
      <c r="F1739">
        <f>(MAX(E$2:E1739) - E1739)/MAX(E$2:E1739)</f>
        <v>4.6093068982626231E-2</v>
      </c>
      <c r="G1739">
        <f t="shared" si="124"/>
        <v>-1.3500061039999998</v>
      </c>
      <c r="H1739" t="str">
        <f t="shared" si="122"/>
        <v/>
      </c>
    </row>
    <row r="1740" spans="1:8" x14ac:dyDescent="0.3">
      <c r="A1740">
        <v>8</v>
      </c>
      <c r="B1740">
        <v>2013</v>
      </c>
      <c r="C1740">
        <v>243.6</v>
      </c>
      <c r="D1740">
        <v>0.35000610399999998</v>
      </c>
      <c r="E1740">
        <f t="shared" si="123"/>
        <v>2.1539057164552093</v>
      </c>
      <c r="F1740">
        <f>(MAX(E$2:E1740) - E1740)/MAX(E$2:E1740)</f>
        <v>4.4723859724598906E-2</v>
      </c>
      <c r="G1740">
        <f t="shared" si="124"/>
        <v>-0.99999999999999978</v>
      </c>
      <c r="H1740" t="str">
        <f t="shared" si="122"/>
        <v/>
      </c>
    </row>
    <row r="1741" spans="1:8" x14ac:dyDescent="0.3">
      <c r="A1741">
        <v>8</v>
      </c>
      <c r="B1741">
        <v>2013</v>
      </c>
      <c r="C1741">
        <v>248.5</v>
      </c>
      <c r="D1741">
        <v>-1.100006104</v>
      </c>
      <c r="E1741">
        <f t="shared" si="123"/>
        <v>2.144380806491001</v>
      </c>
      <c r="F1741">
        <f>(MAX(E$2:E1741) - E1741)/MAX(E$2:E1741)</f>
        <v>4.8948241115839258E-2</v>
      </c>
      <c r="G1741">
        <f t="shared" si="124"/>
        <v>-2.1000061039999998</v>
      </c>
      <c r="H1741" t="str">
        <f t="shared" si="122"/>
        <v/>
      </c>
    </row>
    <row r="1742" spans="1:8" x14ac:dyDescent="0.3">
      <c r="A1742">
        <v>9</v>
      </c>
      <c r="B1742">
        <v>2013</v>
      </c>
      <c r="C1742">
        <v>248.95</v>
      </c>
      <c r="D1742">
        <v>-0.39999389600000002</v>
      </c>
      <c r="E1742">
        <f t="shared" si="123"/>
        <v>2.1409388241890821</v>
      </c>
      <c r="F1742">
        <f>(MAX(E$2:E1742) - E1742)/MAX(E$2:E1742)</f>
        <v>5.0474790557234805E-2</v>
      </c>
      <c r="G1742">
        <f t="shared" si="124"/>
        <v>-0.39999389600000002</v>
      </c>
      <c r="H1742" t="str">
        <f t="shared" si="122"/>
        <v/>
      </c>
    </row>
    <row r="1743" spans="1:8" x14ac:dyDescent="0.3">
      <c r="A1743">
        <v>9</v>
      </c>
      <c r="B1743">
        <v>2013</v>
      </c>
      <c r="C1743">
        <v>250.35</v>
      </c>
      <c r="D1743">
        <v>-0.90000915500000001</v>
      </c>
      <c r="E1743">
        <f t="shared" si="123"/>
        <v>2.1332498380595712</v>
      </c>
      <c r="F1743">
        <f>(MAX(E$2:E1743) - E1743)/MAX(E$2:E1743)</f>
        <v>5.3884923571096914E-2</v>
      </c>
      <c r="G1743">
        <f t="shared" si="124"/>
        <v>-1.300003051</v>
      </c>
      <c r="H1743" t="str">
        <f t="shared" si="122"/>
        <v/>
      </c>
    </row>
    <row r="1744" spans="1:8" x14ac:dyDescent="0.3">
      <c r="A1744">
        <v>9</v>
      </c>
      <c r="B1744">
        <v>2013</v>
      </c>
      <c r="C1744">
        <v>249.5</v>
      </c>
      <c r="D1744">
        <v>-0.69999694800000001</v>
      </c>
      <c r="E1744">
        <f t="shared" si="123"/>
        <v>2.1272707795121271</v>
      </c>
      <c r="F1744">
        <f>(MAX(E$2:E1744) - E1744)/MAX(E$2:E1744)</f>
        <v>5.6536688654427986E-2</v>
      </c>
      <c r="G1744">
        <f t="shared" si="124"/>
        <v>-1.9999999989999999</v>
      </c>
      <c r="H1744" t="str">
        <f t="shared" si="122"/>
        <v/>
      </c>
    </row>
    <row r="1745" spans="1:8" x14ac:dyDescent="0.3">
      <c r="A1745">
        <v>9</v>
      </c>
      <c r="B1745">
        <v>2013</v>
      </c>
      <c r="C1745">
        <v>251.1</v>
      </c>
      <c r="D1745">
        <v>-1.2000122070000001</v>
      </c>
      <c r="E1745">
        <f t="shared" si="123"/>
        <v>2.117114673768973</v>
      </c>
      <c r="F1745">
        <f>(MAX(E$2:E1745) - E1745)/MAX(E$2:E1745)</f>
        <v>6.104101092834624E-2</v>
      </c>
      <c r="G1745">
        <f t="shared" si="124"/>
        <v>-3.2000122060000002</v>
      </c>
      <c r="H1745" t="str">
        <f t="shared" si="122"/>
        <v/>
      </c>
    </row>
    <row r="1746" spans="1:8" x14ac:dyDescent="0.3">
      <c r="A1746">
        <v>9</v>
      </c>
      <c r="B1746">
        <v>2013</v>
      </c>
      <c r="C1746">
        <v>252.8</v>
      </c>
      <c r="D1746">
        <v>-5.0003051999999999E-2</v>
      </c>
      <c r="E1746">
        <f t="shared" si="123"/>
        <v>2.1166963338444185</v>
      </c>
      <c r="F1746">
        <f>(MAX(E$2:E1746) - E1746)/MAX(E$2:E1746)</f>
        <v>6.1226548366405155E-2</v>
      </c>
      <c r="G1746">
        <f t="shared" si="124"/>
        <v>-3.2500152580000004</v>
      </c>
      <c r="H1746" t="str">
        <f t="shared" si="122"/>
        <v/>
      </c>
    </row>
    <row r="1747" spans="1:8" x14ac:dyDescent="0.3">
      <c r="A1747">
        <v>9</v>
      </c>
      <c r="B1747">
        <v>2013</v>
      </c>
      <c r="C1747">
        <v>254.7</v>
      </c>
      <c r="D1747">
        <v>0.89999389600000002</v>
      </c>
      <c r="E1747">
        <f t="shared" si="123"/>
        <v>2.1241682960209611</v>
      </c>
      <c r="F1747">
        <f>(MAX(E$2:E1747) - E1747)/MAX(E$2:E1747)</f>
        <v>5.7912667385561445E-2</v>
      </c>
      <c r="G1747">
        <f t="shared" si="124"/>
        <v>-2.3500213620000006</v>
      </c>
      <c r="H1747" t="str">
        <f t="shared" si="122"/>
        <v/>
      </c>
    </row>
    <row r="1748" spans="1:8" x14ac:dyDescent="0.3">
      <c r="A1748">
        <v>9</v>
      </c>
      <c r="B1748">
        <v>2013</v>
      </c>
      <c r="C1748">
        <v>255.95</v>
      </c>
      <c r="D1748">
        <v>-0.30000305199999999</v>
      </c>
      <c r="E1748">
        <f t="shared" si="123"/>
        <v>2.1216810144628591</v>
      </c>
      <c r="F1748">
        <f>(MAX(E$2:E1748) - E1748)/MAX(E$2:E1748)</f>
        <v>5.9015798645416361E-2</v>
      </c>
      <c r="G1748">
        <f t="shared" si="124"/>
        <v>-2.6500244140000007</v>
      </c>
      <c r="H1748" t="str">
        <f t="shared" si="122"/>
        <v/>
      </c>
    </row>
    <row r="1749" spans="1:8" x14ac:dyDescent="0.3">
      <c r="A1749">
        <v>9</v>
      </c>
      <c r="B1749">
        <v>2013</v>
      </c>
      <c r="C1749">
        <v>258.75</v>
      </c>
      <c r="D1749">
        <v>-0.25</v>
      </c>
      <c r="E1749">
        <f t="shared" si="123"/>
        <v>2.1196331310488992</v>
      </c>
      <c r="F1749">
        <f>(MAX(E$2:E1749) - E1749)/MAX(E$2:E1749)</f>
        <v>5.9924052961506477E-2</v>
      </c>
      <c r="G1749">
        <f t="shared" si="124"/>
        <v>-2.9000244140000007</v>
      </c>
      <c r="H1749" t="str">
        <f t="shared" si="122"/>
        <v/>
      </c>
    </row>
    <row r="1750" spans="1:8" x14ac:dyDescent="0.3">
      <c r="A1750">
        <v>9</v>
      </c>
      <c r="B1750">
        <v>2013</v>
      </c>
      <c r="C1750">
        <v>260.3</v>
      </c>
      <c r="D1750">
        <v>-0.69998168900000002</v>
      </c>
      <c r="E1750">
        <f t="shared" si="123"/>
        <v>2.1139388526211125</v>
      </c>
      <c r="F1750">
        <f>(MAX(E$2:E1750) - E1750)/MAX(E$2:E1750)</f>
        <v>6.2449515555617507E-2</v>
      </c>
      <c r="G1750">
        <f t="shared" si="124"/>
        <v>-3.6000061030000006</v>
      </c>
      <c r="H1750" t="str">
        <f t="shared" si="122"/>
        <v/>
      </c>
    </row>
    <row r="1751" spans="1:8" x14ac:dyDescent="0.3">
      <c r="A1751">
        <v>9</v>
      </c>
      <c r="B1751">
        <v>2013</v>
      </c>
      <c r="C1751">
        <v>259.10000000000002</v>
      </c>
      <c r="D1751">
        <v>-0.89999389600000002</v>
      </c>
      <c r="E1751">
        <f t="shared" si="123"/>
        <v>2.1066033469020371</v>
      </c>
      <c r="F1751">
        <f>(MAX(E$2:E1751) - E1751)/MAX(E$2:E1751)</f>
        <v>6.5702876896716014E-2</v>
      </c>
      <c r="G1751">
        <f t="shared" si="124"/>
        <v>-4.4999999990000008</v>
      </c>
      <c r="H1751" t="str">
        <f t="shared" si="122"/>
        <v/>
      </c>
    </row>
    <row r="1752" spans="1:8" x14ac:dyDescent="0.3">
      <c r="A1752">
        <v>9</v>
      </c>
      <c r="B1752">
        <v>2013</v>
      </c>
      <c r="C1752">
        <v>262.55</v>
      </c>
      <c r="D1752">
        <v>-3.3499755859999998</v>
      </c>
      <c r="E1752">
        <f t="shared" si="123"/>
        <v>2.0797512703005281</v>
      </c>
      <c r="F1752">
        <f>(MAX(E$2:E1752) - E1752)/MAX(E$2:E1752)</f>
        <v>7.7612009175952595E-2</v>
      </c>
      <c r="G1752">
        <f t="shared" si="124"/>
        <v>-7.849975585000001</v>
      </c>
      <c r="H1752" t="str">
        <f t="shared" si="122"/>
        <v/>
      </c>
    </row>
    <row r="1753" spans="1:8" x14ac:dyDescent="0.3">
      <c r="A1753">
        <v>9</v>
      </c>
      <c r="B1753">
        <v>2013</v>
      </c>
      <c r="C1753">
        <v>261.2</v>
      </c>
      <c r="D1753">
        <v>-0.39999389600000002</v>
      </c>
      <c r="E1753">
        <f t="shared" si="123"/>
        <v>2.0765695860528055</v>
      </c>
      <c r="F1753">
        <f>(MAX(E$2:E1753) - E1753)/MAX(E$2:E1753)</f>
        <v>7.902311413960976E-2</v>
      </c>
      <c r="G1753">
        <f t="shared" si="124"/>
        <v>-8.2499694810000008</v>
      </c>
      <c r="H1753" t="str">
        <f t="shared" ref="H1753:H1816" si="125">IF(A1753=A1754, "", IF(-C1731*0.05 &gt; MIN(G1732:G1753), -C1731*0.05, ""))</f>
        <v/>
      </c>
    </row>
    <row r="1754" spans="1:8" x14ac:dyDescent="0.3">
      <c r="A1754">
        <v>9</v>
      </c>
      <c r="B1754">
        <v>2013</v>
      </c>
      <c r="C1754">
        <v>261.2</v>
      </c>
      <c r="D1754">
        <v>-0.90002441399999999</v>
      </c>
      <c r="E1754">
        <f t="shared" si="123"/>
        <v>2.0694214453120221</v>
      </c>
      <c r="F1754">
        <f>(MAX(E$2:E1754) - E1754)/MAX(E$2:E1754)</f>
        <v>8.2193377463966794E-2</v>
      </c>
      <c r="G1754">
        <f t="shared" si="124"/>
        <v>-9.1499938950000015</v>
      </c>
      <c r="H1754" t="str">
        <f t="shared" si="125"/>
        <v/>
      </c>
    </row>
    <row r="1755" spans="1:8" x14ac:dyDescent="0.3">
      <c r="A1755">
        <v>9</v>
      </c>
      <c r="B1755">
        <v>2013</v>
      </c>
      <c r="C1755">
        <v>261.2</v>
      </c>
      <c r="D1755">
        <v>0.90002441399999999</v>
      </c>
      <c r="E1755">
        <f t="shared" si="123"/>
        <v>2.0765449801275362</v>
      </c>
      <c r="F1755">
        <f>(MAX(E$2:E1755) - E1755)/MAX(E$2:E1755)</f>
        <v>7.903402708400635E-2</v>
      </c>
      <c r="G1755">
        <f t="shared" si="124"/>
        <v>-8.2499694810000008</v>
      </c>
      <c r="H1755" t="str">
        <f t="shared" si="125"/>
        <v/>
      </c>
    </row>
    <row r="1756" spans="1:8" x14ac:dyDescent="0.3">
      <c r="A1756">
        <v>9</v>
      </c>
      <c r="B1756">
        <v>2013</v>
      </c>
      <c r="C1756">
        <v>261.2</v>
      </c>
      <c r="D1756">
        <v>0.90002441399999999</v>
      </c>
      <c r="E1756">
        <f t="shared" si="123"/>
        <v>2.0836930361677544</v>
      </c>
      <c r="F1756">
        <f>(MAX(E$2:E1756) - E1756)/MAX(E$2:E1756)</f>
        <v>7.5863801325095376E-2</v>
      </c>
      <c r="G1756">
        <f t="shared" si="124"/>
        <v>-7.3499450670000011</v>
      </c>
      <c r="H1756" t="str">
        <f t="shared" si="125"/>
        <v/>
      </c>
    </row>
    <row r="1757" spans="1:8" x14ac:dyDescent="0.3">
      <c r="A1757">
        <v>9</v>
      </c>
      <c r="B1757">
        <v>2013</v>
      </c>
      <c r="C1757">
        <v>260.3</v>
      </c>
      <c r="D1757">
        <v>0</v>
      </c>
      <c r="E1757">
        <f t="shared" si="123"/>
        <v>2.0836930361677544</v>
      </c>
      <c r="F1757">
        <f>(MAX(E$2:E1757) - E1757)/MAX(E$2:E1757)</f>
        <v>7.5863801325095376E-2</v>
      </c>
      <c r="G1757">
        <f t="shared" si="124"/>
        <v>-7.3499450670000011</v>
      </c>
      <c r="H1757" t="str">
        <f t="shared" si="125"/>
        <v/>
      </c>
    </row>
    <row r="1758" spans="1:8" x14ac:dyDescent="0.3">
      <c r="A1758">
        <v>9</v>
      </c>
      <c r="B1758">
        <v>2013</v>
      </c>
      <c r="C1758">
        <v>259.3</v>
      </c>
      <c r="D1758">
        <v>-1.75</v>
      </c>
      <c r="E1758">
        <f t="shared" si="123"/>
        <v>2.0696443807474676</v>
      </c>
      <c r="F1758">
        <f>(MAX(E$2:E1758) - E1758)/MAX(E$2:E1758)</f>
        <v>8.2094503636446853E-2</v>
      </c>
      <c r="G1758">
        <f t="shared" si="124"/>
        <v>-9.0999450670000002</v>
      </c>
      <c r="H1758" t="str">
        <f t="shared" si="125"/>
        <v/>
      </c>
    </row>
    <row r="1759" spans="1:8" x14ac:dyDescent="0.3">
      <c r="A1759">
        <v>9</v>
      </c>
      <c r="B1759">
        <v>2013</v>
      </c>
      <c r="C1759">
        <v>261</v>
      </c>
      <c r="D1759">
        <v>0.200012207</v>
      </c>
      <c r="E1759">
        <f t="shared" si="123"/>
        <v>2.0712288259051617</v>
      </c>
      <c r="F1759">
        <f>(MAX(E$2:E1759) - E1759)/MAX(E$2:E1759)</f>
        <v>8.1391788265408702E-2</v>
      </c>
      <c r="G1759">
        <f t="shared" si="124"/>
        <v>-8.8999328599999998</v>
      </c>
      <c r="H1759" t="str">
        <f t="shared" si="125"/>
        <v/>
      </c>
    </row>
    <row r="1760" spans="1:8" x14ac:dyDescent="0.3">
      <c r="A1760">
        <v>9</v>
      </c>
      <c r="B1760">
        <v>2013</v>
      </c>
      <c r="C1760">
        <v>258.45</v>
      </c>
      <c r="D1760">
        <v>0.69999694800000001</v>
      </c>
      <c r="E1760">
        <f t="shared" si="123"/>
        <v>2.0768330201511915</v>
      </c>
      <c r="F1760">
        <f>(MAX(E$2:E1760) - E1760)/MAX(E$2:E1760)</f>
        <v>7.8906278798675109E-2</v>
      </c>
      <c r="G1760">
        <f t="shared" si="124"/>
        <v>-8.199935911999999</v>
      </c>
      <c r="H1760" t="str">
        <f t="shared" si="125"/>
        <v/>
      </c>
    </row>
    <row r="1761" spans="1:8" x14ac:dyDescent="0.3">
      <c r="A1761">
        <v>9</v>
      </c>
      <c r="B1761">
        <v>2013</v>
      </c>
      <c r="C1761">
        <v>261.8</v>
      </c>
      <c r="D1761">
        <v>-9.9975586000000005E-2</v>
      </c>
      <c r="E1761">
        <f t="shared" si="123"/>
        <v>2.0760407169975799</v>
      </c>
      <c r="F1761">
        <f>(MAX(E$2:E1761) - E1761)/MAX(E$2:E1761)</f>
        <v>7.9257672219811379E-2</v>
      </c>
      <c r="G1761">
        <f t="shared" si="124"/>
        <v>-8.2999114979999984</v>
      </c>
      <c r="H1761" t="str">
        <f t="shared" si="125"/>
        <v/>
      </c>
    </row>
    <row r="1762" spans="1:8" x14ac:dyDescent="0.3">
      <c r="A1762">
        <v>9</v>
      </c>
      <c r="B1762">
        <v>2013</v>
      </c>
      <c r="C1762">
        <v>259.39999999999998</v>
      </c>
      <c r="D1762">
        <v>-1.9500122070000001</v>
      </c>
      <c r="E1762">
        <f t="shared" si="123"/>
        <v>2.0604499057576646</v>
      </c>
      <c r="F1762">
        <f>(MAX(E$2:E1762) - E1762)/MAX(E$2:E1762)</f>
        <v>8.6172334208609855E-2</v>
      </c>
      <c r="G1762">
        <f t="shared" si="124"/>
        <v>-10.249923704999999</v>
      </c>
      <c r="H1762" t="str">
        <f t="shared" si="125"/>
        <v/>
      </c>
    </row>
    <row r="1763" spans="1:8" x14ac:dyDescent="0.3">
      <c r="A1763">
        <v>10</v>
      </c>
      <c r="B1763">
        <v>2013</v>
      </c>
      <c r="C1763">
        <v>258.95</v>
      </c>
      <c r="D1763">
        <v>-0.19998168899999999</v>
      </c>
      <c r="E1763">
        <f t="shared" si="123"/>
        <v>2.058860254473629</v>
      </c>
      <c r="F1763">
        <f>(MAX(E$2:E1763) - E1763)/MAX(E$2:E1763)</f>
        <v>8.6877358542496008E-2</v>
      </c>
      <c r="G1763">
        <f t="shared" si="124"/>
        <v>-0.19998168899999999</v>
      </c>
      <c r="H1763" t="str">
        <f t="shared" si="125"/>
        <v/>
      </c>
    </row>
    <row r="1764" spans="1:8" x14ac:dyDescent="0.3">
      <c r="A1764">
        <v>10</v>
      </c>
      <c r="B1764">
        <v>2013</v>
      </c>
      <c r="C1764">
        <v>261.3</v>
      </c>
      <c r="D1764">
        <v>-1.6999816889999999</v>
      </c>
      <c r="E1764">
        <f t="shared" si="123"/>
        <v>2.0454789888475968</v>
      </c>
      <c r="F1764">
        <f>(MAX(E$2:E1764) - E1764)/MAX(E$2:E1764)</f>
        <v>9.281206760686174E-2</v>
      </c>
      <c r="G1764">
        <f t="shared" si="124"/>
        <v>-1.8999633779999998</v>
      </c>
      <c r="H1764" t="str">
        <f t="shared" si="125"/>
        <v/>
      </c>
    </row>
    <row r="1765" spans="1:8" x14ac:dyDescent="0.3">
      <c r="A1765">
        <v>10</v>
      </c>
      <c r="B1765">
        <v>2013</v>
      </c>
      <c r="C1765">
        <v>261.3</v>
      </c>
      <c r="D1765">
        <v>-1.399993896</v>
      </c>
      <c r="E1765">
        <f t="shared" si="123"/>
        <v>2.0345306748763603</v>
      </c>
      <c r="F1765">
        <f>(MAX(E$2:E1765) - E1765)/MAX(E$2:E1765)</f>
        <v>9.766774120160869E-2</v>
      </c>
      <c r="G1765">
        <f t="shared" si="124"/>
        <v>-3.2999572739999996</v>
      </c>
      <c r="H1765" t="str">
        <f t="shared" si="125"/>
        <v/>
      </c>
    </row>
    <row r="1766" spans="1:8" x14ac:dyDescent="0.3">
      <c r="A1766">
        <v>10</v>
      </c>
      <c r="B1766">
        <v>2013</v>
      </c>
      <c r="C1766">
        <v>259.8</v>
      </c>
      <c r="D1766">
        <v>0.100006104</v>
      </c>
      <c r="E1766">
        <f t="shared" si="123"/>
        <v>2.0353130537092188</v>
      </c>
      <c r="F1766">
        <f>(MAX(E$2:E1766) - E1766)/MAX(E$2:E1766)</f>
        <v>9.7320749304063495E-2</v>
      </c>
      <c r="G1766">
        <f t="shared" si="124"/>
        <v>-3.1999511699999994</v>
      </c>
      <c r="H1766" t="str">
        <f t="shared" si="125"/>
        <v/>
      </c>
    </row>
    <row r="1767" spans="1:8" x14ac:dyDescent="0.3">
      <c r="A1767">
        <v>10</v>
      </c>
      <c r="B1767">
        <v>2013</v>
      </c>
      <c r="C1767">
        <v>259.25</v>
      </c>
      <c r="D1767">
        <v>-0.200012207</v>
      </c>
      <c r="E1767">
        <f t="shared" si="123"/>
        <v>2.0337443734069911</v>
      </c>
      <c r="F1767">
        <f>(MAX(E$2:E1767) - E1767)/MAX(E$2:E1767)</f>
        <v>9.8016472822966771E-2</v>
      </c>
      <c r="G1767">
        <f t="shared" si="124"/>
        <v>-3.3999633769999993</v>
      </c>
      <c r="H1767" t="str">
        <f t="shared" si="125"/>
        <v/>
      </c>
    </row>
    <row r="1768" spans="1:8" x14ac:dyDescent="0.3">
      <c r="A1768">
        <v>10</v>
      </c>
      <c r="B1768">
        <v>2013</v>
      </c>
      <c r="C1768">
        <v>258.75</v>
      </c>
      <c r="D1768">
        <v>-0.5</v>
      </c>
      <c r="E1768">
        <f t="shared" si="123"/>
        <v>2.0298183625296313</v>
      </c>
      <c r="F1768">
        <f>(MAX(E$2:E1768) - E1768)/MAX(E$2:E1768)</f>
        <v>9.9757693197169484E-2</v>
      </c>
      <c r="G1768">
        <f t="shared" si="124"/>
        <v>-3.8999633769999993</v>
      </c>
      <c r="H1768" t="str">
        <f t="shared" si="125"/>
        <v/>
      </c>
    </row>
    <row r="1769" spans="1:8" x14ac:dyDescent="0.3">
      <c r="A1769">
        <v>10</v>
      </c>
      <c r="B1769">
        <v>2013</v>
      </c>
      <c r="C1769">
        <v>258.75</v>
      </c>
      <c r="D1769">
        <v>2</v>
      </c>
      <c r="E1769">
        <f t="shared" si="123"/>
        <v>2.0454920904072513</v>
      </c>
      <c r="F1769">
        <f>(MAX(E$2:E1769) - E1769)/MAX(E$2:E1769)</f>
        <v>9.2806256949857238E-2</v>
      </c>
      <c r="G1769">
        <f t="shared" si="124"/>
        <v>-1.8999633769999993</v>
      </c>
      <c r="H1769" t="str">
        <f t="shared" si="125"/>
        <v/>
      </c>
    </row>
    <row r="1770" spans="1:8" x14ac:dyDescent="0.3">
      <c r="A1770">
        <v>10</v>
      </c>
      <c r="B1770">
        <v>2013</v>
      </c>
      <c r="C1770">
        <v>260.3</v>
      </c>
      <c r="D1770">
        <v>0.450012207</v>
      </c>
      <c r="E1770">
        <f t="shared" si="123"/>
        <v>2.0490248445893307</v>
      </c>
      <c r="F1770">
        <f>(MAX(E$2:E1770) - E1770)/MAX(E$2:E1770)</f>
        <v>9.123944938079033E-2</v>
      </c>
      <c r="G1770">
        <f t="shared" si="124"/>
        <v>-1.4499511699999994</v>
      </c>
      <c r="H1770" t="str">
        <f t="shared" si="125"/>
        <v/>
      </c>
    </row>
    <row r="1771" spans="1:8" x14ac:dyDescent="0.3">
      <c r="A1771">
        <v>10</v>
      </c>
      <c r="B1771">
        <v>2013</v>
      </c>
      <c r="C1771">
        <v>262.10000000000002</v>
      </c>
      <c r="D1771">
        <v>2.3000183110000001</v>
      </c>
      <c r="E1771">
        <f t="shared" si="123"/>
        <v>2.0669877666327765</v>
      </c>
      <c r="F1771">
        <f>(MAX(E$2:E1771) - E1771)/MAX(E$2:E1771)</f>
        <v>8.3272735375327173E-2</v>
      </c>
      <c r="G1771">
        <f t="shared" si="124"/>
        <v>0.85006714100000069</v>
      </c>
      <c r="H1771" t="str">
        <f t="shared" si="125"/>
        <v/>
      </c>
    </row>
    <row r="1772" spans="1:8" x14ac:dyDescent="0.3">
      <c r="A1772">
        <v>10</v>
      </c>
      <c r="B1772">
        <v>2013</v>
      </c>
      <c r="C1772">
        <v>264.2</v>
      </c>
      <c r="D1772">
        <v>0.5</v>
      </c>
      <c r="E1772">
        <f t="shared" si="123"/>
        <v>2.0708956409304036</v>
      </c>
      <c r="F1772">
        <f>(MAX(E$2:E1772) - E1772)/MAX(E$2:E1772)</f>
        <v>8.1539558733843359E-2</v>
      </c>
      <c r="G1772">
        <f t="shared" si="124"/>
        <v>1.3500671410000007</v>
      </c>
      <c r="H1772" t="str">
        <f t="shared" si="125"/>
        <v/>
      </c>
    </row>
    <row r="1773" spans="1:8" x14ac:dyDescent="0.3">
      <c r="A1773">
        <v>10</v>
      </c>
      <c r="B1773">
        <v>2013</v>
      </c>
      <c r="C1773">
        <v>265.95</v>
      </c>
      <c r="D1773">
        <v>1.650024414</v>
      </c>
      <c r="E1773">
        <f t="shared" si="123"/>
        <v>2.0837311789564046</v>
      </c>
      <c r="F1773">
        <f>(MAX(E$2:E1773) - E1773)/MAX(E$2:E1773)</f>
        <v>7.5846884662660832E-2</v>
      </c>
      <c r="G1773">
        <f t="shared" si="124"/>
        <v>3.0000915550000009</v>
      </c>
      <c r="H1773" t="str">
        <f t="shared" si="125"/>
        <v/>
      </c>
    </row>
    <row r="1774" spans="1:8" x14ac:dyDescent="0.3">
      <c r="A1774">
        <v>10</v>
      </c>
      <c r="B1774">
        <v>2013</v>
      </c>
      <c r="C1774">
        <v>267</v>
      </c>
      <c r="D1774">
        <v>0.549987793</v>
      </c>
      <c r="E1774">
        <f t="shared" si="123"/>
        <v>2.0880191215991282</v>
      </c>
      <c r="F1774">
        <f>(MAX(E$2:E1774) - E1774)/MAX(E$2:E1774)</f>
        <v>7.3945144365409304E-2</v>
      </c>
      <c r="G1774">
        <f t="shared" si="124"/>
        <v>3.550079348000001</v>
      </c>
      <c r="H1774" t="str">
        <f t="shared" si="125"/>
        <v/>
      </c>
    </row>
    <row r="1775" spans="1:8" x14ac:dyDescent="0.3">
      <c r="A1775">
        <v>10</v>
      </c>
      <c r="B1775">
        <v>2013</v>
      </c>
      <c r="C1775">
        <v>268.14999999999998</v>
      </c>
      <c r="D1775">
        <v>-1.4499816889999999</v>
      </c>
      <c r="E1775">
        <f t="shared" si="123"/>
        <v>2.0767397559339855</v>
      </c>
      <c r="F1775">
        <f>(MAX(E$2:E1775) - E1775)/MAX(E$2:E1775)</f>
        <v>7.8947642299759535E-2</v>
      </c>
      <c r="G1775">
        <f t="shared" si="124"/>
        <v>2.1000976590000011</v>
      </c>
      <c r="H1775" t="str">
        <f t="shared" si="125"/>
        <v/>
      </c>
    </row>
    <row r="1776" spans="1:8" x14ac:dyDescent="0.3">
      <c r="A1776">
        <v>10</v>
      </c>
      <c r="B1776">
        <v>2013</v>
      </c>
      <c r="C1776">
        <v>268.60000000000002</v>
      </c>
      <c r="D1776">
        <v>-0.950012207</v>
      </c>
      <c r="E1776">
        <f t="shared" si="123"/>
        <v>2.0694018736153681</v>
      </c>
      <c r="F1776">
        <f>(MAX(E$2:E1776) - E1776)/MAX(E$2:E1776)</f>
        <v>8.2202057683669741E-2</v>
      </c>
      <c r="G1776">
        <f t="shared" si="124"/>
        <v>1.1500854520000012</v>
      </c>
      <c r="H1776" t="str">
        <f t="shared" si="125"/>
        <v/>
      </c>
    </row>
    <row r="1777" spans="1:8" x14ac:dyDescent="0.3">
      <c r="A1777">
        <v>10</v>
      </c>
      <c r="B1777">
        <v>2013</v>
      </c>
      <c r="C1777">
        <v>269.39999999999998</v>
      </c>
      <c r="D1777">
        <v>0.35000610399999998</v>
      </c>
      <c r="E1777">
        <f t="shared" si="123"/>
        <v>2.0720877644249711</v>
      </c>
      <c r="F1777">
        <f>(MAX(E$2:E1777) - E1777)/MAX(E$2:E1777)</f>
        <v>8.101084147295215E-2</v>
      </c>
      <c r="G1777">
        <f t="shared" si="124"/>
        <v>1.5000915560000012</v>
      </c>
      <c r="H1777" t="str">
        <f t="shared" si="125"/>
        <v/>
      </c>
    </row>
    <row r="1778" spans="1:8" x14ac:dyDescent="0.3">
      <c r="A1778">
        <v>10</v>
      </c>
      <c r="B1778">
        <v>2013</v>
      </c>
      <c r="C1778">
        <v>268.89999999999998</v>
      </c>
      <c r="D1778">
        <v>0.100006104</v>
      </c>
      <c r="E1778">
        <f t="shared" si="123"/>
        <v>2.0728576201447244</v>
      </c>
      <c r="F1778">
        <f>(MAX(E$2:E1778) - E1778)/MAX(E$2:E1778)</f>
        <v>8.0669403686276328E-2</v>
      </c>
      <c r="G1778">
        <f t="shared" si="124"/>
        <v>1.6000976600000012</v>
      </c>
      <c r="H1778" t="str">
        <f t="shared" si="125"/>
        <v/>
      </c>
    </row>
    <row r="1779" spans="1:8" x14ac:dyDescent="0.3">
      <c r="A1779">
        <v>10</v>
      </c>
      <c r="B1779">
        <v>2013</v>
      </c>
      <c r="C1779">
        <v>269.60000000000002</v>
      </c>
      <c r="D1779">
        <v>-0.700012207</v>
      </c>
      <c r="E1779">
        <f t="shared" si="123"/>
        <v>2.0674808597150629</v>
      </c>
      <c r="F1779">
        <f>(MAX(E$2:E1779) - E1779)/MAX(E$2:E1779)</f>
        <v>8.3054044253963566E-2</v>
      </c>
      <c r="G1779">
        <f t="shared" si="124"/>
        <v>0.9000854530000012</v>
      </c>
      <c r="H1779" t="str">
        <f t="shared" si="125"/>
        <v/>
      </c>
    </row>
    <row r="1780" spans="1:8" x14ac:dyDescent="0.3">
      <c r="A1780">
        <v>10</v>
      </c>
      <c r="B1780">
        <v>2013</v>
      </c>
      <c r="C1780">
        <v>265.85000000000002</v>
      </c>
      <c r="D1780">
        <v>0.35000610399999998</v>
      </c>
      <c r="E1780">
        <f t="shared" si="123"/>
        <v>2.070200089693933</v>
      </c>
      <c r="F1780">
        <f>(MAX(E$2:E1780) - E1780)/MAX(E$2:E1780)</f>
        <v>8.1848041828281162E-2</v>
      </c>
      <c r="G1780">
        <f t="shared" si="124"/>
        <v>1.2500915570000011</v>
      </c>
      <c r="H1780" t="str">
        <f t="shared" si="125"/>
        <v/>
      </c>
    </row>
    <row r="1781" spans="1:8" x14ac:dyDescent="0.3">
      <c r="A1781">
        <v>10</v>
      </c>
      <c r="B1781">
        <v>2013</v>
      </c>
      <c r="C1781">
        <v>266.45</v>
      </c>
      <c r="D1781">
        <v>0.34997558600000001</v>
      </c>
      <c r="E1781">
        <f t="shared" si="123"/>
        <v>2.0729165279376498</v>
      </c>
      <c r="F1781">
        <f>(MAX(E$2:E1781) - E1781)/MAX(E$2:E1781)</f>
        <v>8.0643277561707361E-2</v>
      </c>
      <c r="G1781">
        <f t="shared" si="124"/>
        <v>1.6000671430000011</v>
      </c>
      <c r="H1781" t="str">
        <f t="shared" si="125"/>
        <v/>
      </c>
    </row>
    <row r="1782" spans="1:8" x14ac:dyDescent="0.3">
      <c r="A1782">
        <v>10</v>
      </c>
      <c r="B1782">
        <v>2013</v>
      </c>
      <c r="C1782">
        <v>265.35000000000002</v>
      </c>
      <c r="D1782">
        <v>1.100006104</v>
      </c>
      <c r="E1782">
        <f t="shared" si="123"/>
        <v>2.081501192015208</v>
      </c>
      <c r="F1782">
        <f>(MAX(E$2:E1782) - E1782)/MAX(E$2:E1782)</f>
        <v>7.683590349564702E-2</v>
      </c>
      <c r="G1782">
        <f t="shared" si="124"/>
        <v>2.7000732470000011</v>
      </c>
      <c r="H1782" t="str">
        <f t="shared" si="125"/>
        <v/>
      </c>
    </row>
    <row r="1783" spans="1:8" x14ac:dyDescent="0.3">
      <c r="A1783">
        <v>10</v>
      </c>
      <c r="B1783">
        <v>2013</v>
      </c>
      <c r="C1783">
        <v>266.5</v>
      </c>
      <c r="D1783">
        <v>-0.60000610399999998</v>
      </c>
      <c r="E1783">
        <f t="shared" si="123"/>
        <v>2.0768195240704737</v>
      </c>
      <c r="F1783">
        <f>(MAX(E$2:E1783) - E1783)/MAX(E$2:E1783)</f>
        <v>7.8912264429243109E-2</v>
      </c>
      <c r="G1783">
        <f t="shared" si="124"/>
        <v>2.1000671430000013</v>
      </c>
      <c r="H1783" t="str">
        <f t="shared" si="125"/>
        <v/>
      </c>
    </row>
    <row r="1784" spans="1:8" x14ac:dyDescent="0.3">
      <c r="A1784">
        <v>10</v>
      </c>
      <c r="B1784">
        <v>2013</v>
      </c>
      <c r="C1784">
        <v>268.64999999999998</v>
      </c>
      <c r="D1784">
        <v>-0.549987793</v>
      </c>
      <c r="E1784">
        <f t="shared" si="123"/>
        <v>2.0725720527839804</v>
      </c>
      <c r="F1784">
        <f>(MAX(E$2:E1784) - E1784)/MAX(E$2:E1784)</f>
        <v>8.0796055323846205E-2</v>
      </c>
      <c r="G1784">
        <f t="shared" si="124"/>
        <v>1.5500793500000012</v>
      </c>
      <c r="H1784" t="str">
        <f t="shared" si="125"/>
        <v/>
      </c>
    </row>
    <row r="1785" spans="1:8" x14ac:dyDescent="0.3">
      <c r="A1785">
        <v>10</v>
      </c>
      <c r="B1785">
        <v>2013</v>
      </c>
      <c r="C1785">
        <v>267.3</v>
      </c>
      <c r="D1785">
        <v>-1.650024414</v>
      </c>
      <c r="E1785">
        <f t="shared" si="123"/>
        <v>2.0597910026815454</v>
      </c>
      <c r="F1785">
        <f>(MAX(E$2:E1785) - E1785)/MAX(E$2:E1785)</f>
        <v>8.6464563521416862E-2</v>
      </c>
      <c r="G1785">
        <f t="shared" si="124"/>
        <v>-9.9945063999998807E-2</v>
      </c>
      <c r="H1785" t="str">
        <f t="shared" si="125"/>
        <v/>
      </c>
    </row>
    <row r="1786" spans="1:8" x14ac:dyDescent="0.3">
      <c r="A1786">
        <v>11</v>
      </c>
      <c r="B1786">
        <v>2013</v>
      </c>
      <c r="C1786">
        <v>265.55</v>
      </c>
      <c r="D1786">
        <v>0.59997558600000001</v>
      </c>
      <c r="E1786">
        <f t="shared" si="123"/>
        <v>2.0644401779387755</v>
      </c>
      <c r="F1786">
        <f>(MAX(E$2:E1786) - E1786)/MAX(E$2:E1786)</f>
        <v>8.4402613380674438E-2</v>
      </c>
      <c r="G1786">
        <f t="shared" si="124"/>
        <v>0.59997558600000001</v>
      </c>
      <c r="H1786" t="str">
        <f t="shared" si="125"/>
        <v/>
      </c>
    </row>
    <row r="1787" spans="1:8" x14ac:dyDescent="0.3">
      <c r="A1787">
        <v>11</v>
      </c>
      <c r="B1787">
        <v>2013</v>
      </c>
      <c r="C1787">
        <v>265</v>
      </c>
      <c r="D1787">
        <v>-0.60000610399999998</v>
      </c>
      <c r="E1787">
        <f t="shared" si="123"/>
        <v>2.0597706004618019</v>
      </c>
      <c r="F1787">
        <f>(MAX(E$2:E1787) - E1787)/MAX(E$2:E1787)</f>
        <v>8.647361208541883E-2</v>
      </c>
      <c r="G1787">
        <f t="shared" si="124"/>
        <v>-3.0517999999979395E-5</v>
      </c>
      <c r="H1787" t="str">
        <f t="shared" si="125"/>
        <v/>
      </c>
    </row>
    <row r="1788" spans="1:8" x14ac:dyDescent="0.3">
      <c r="A1788">
        <v>11</v>
      </c>
      <c r="B1788">
        <v>2013</v>
      </c>
      <c r="C1788">
        <v>263.39999999999998</v>
      </c>
      <c r="D1788">
        <v>0.299987793</v>
      </c>
      <c r="E1788">
        <f t="shared" si="123"/>
        <v>2.0621141393019018</v>
      </c>
      <c r="F1788">
        <f>(MAX(E$2:E1788) - E1788)/MAX(E$2:E1788)</f>
        <v>8.5434231985977674E-2</v>
      </c>
      <c r="G1788">
        <f t="shared" si="124"/>
        <v>0.29995727500000002</v>
      </c>
      <c r="H1788" t="str">
        <f t="shared" si="125"/>
        <v/>
      </c>
    </row>
    <row r="1789" spans="1:8" x14ac:dyDescent="0.3">
      <c r="A1789">
        <v>11</v>
      </c>
      <c r="B1789">
        <v>2013</v>
      </c>
      <c r="C1789">
        <v>261.39999999999998</v>
      </c>
      <c r="D1789">
        <v>-0.35000610399999998</v>
      </c>
      <c r="E1789">
        <f t="shared" si="123"/>
        <v>2.05935579659584</v>
      </c>
      <c r="F1789">
        <f>(MAX(E$2:E1789) - E1789)/MAX(E$2:E1789)</f>
        <v>8.6657581250373539E-2</v>
      </c>
      <c r="G1789">
        <f t="shared" si="124"/>
        <v>-5.0048828999999961E-2</v>
      </c>
      <c r="H1789" t="str">
        <f t="shared" si="125"/>
        <v/>
      </c>
    </row>
    <row r="1790" spans="1:8" x14ac:dyDescent="0.3">
      <c r="A1790">
        <v>11</v>
      </c>
      <c r="B1790">
        <v>2013</v>
      </c>
      <c r="C1790">
        <v>261.14999999999998</v>
      </c>
      <c r="D1790">
        <v>0.55001831099999998</v>
      </c>
      <c r="E1790">
        <f t="shared" si="123"/>
        <v>2.0636887497399896</v>
      </c>
      <c r="F1790">
        <f>(MAX(E$2:E1790) - E1790)/MAX(E$2:E1790)</f>
        <v>8.4735878399633424E-2</v>
      </c>
      <c r="G1790">
        <f t="shared" si="124"/>
        <v>0.49996948200000002</v>
      </c>
      <c r="H1790" t="str">
        <f t="shared" si="125"/>
        <v/>
      </c>
    </row>
    <row r="1791" spans="1:8" x14ac:dyDescent="0.3">
      <c r="A1791">
        <v>11</v>
      </c>
      <c r="B1791">
        <v>2013</v>
      </c>
      <c r="C1791">
        <v>257.75</v>
      </c>
      <c r="D1791">
        <v>-1.850006104</v>
      </c>
      <c r="E1791">
        <f t="shared" si="123"/>
        <v>2.0488913920407019</v>
      </c>
      <c r="F1791">
        <f>(MAX(E$2:E1791) - E1791)/MAX(E$2:E1791)</f>
        <v>9.1298636760530308E-2</v>
      </c>
      <c r="G1791">
        <f t="shared" si="124"/>
        <v>-1.350036622</v>
      </c>
      <c r="H1791" t="str">
        <f t="shared" si="125"/>
        <v/>
      </c>
    </row>
    <row r="1792" spans="1:8" x14ac:dyDescent="0.3">
      <c r="A1792">
        <v>11</v>
      </c>
      <c r="B1792">
        <v>2013</v>
      </c>
      <c r="C1792">
        <v>258.3</v>
      </c>
      <c r="D1792">
        <v>1</v>
      </c>
      <c r="E1792">
        <f t="shared" si="123"/>
        <v>2.0568156758217651</v>
      </c>
      <c r="F1792">
        <f>(MAX(E$2:E1792) - E1792)/MAX(E$2:E1792)</f>
        <v>8.7784147167513649E-2</v>
      </c>
      <c r="G1792">
        <f t="shared" si="124"/>
        <v>-0.35003662199999996</v>
      </c>
      <c r="H1792" t="str">
        <f t="shared" si="125"/>
        <v/>
      </c>
    </row>
    <row r="1793" spans="1:8" x14ac:dyDescent="0.3">
      <c r="A1793">
        <v>11</v>
      </c>
      <c r="B1793">
        <v>2013</v>
      </c>
      <c r="C1793">
        <v>257.60000000000002</v>
      </c>
      <c r="D1793">
        <v>-0.19999694800000001</v>
      </c>
      <c r="E1793">
        <f t="shared" si="123"/>
        <v>2.0552203904921642</v>
      </c>
      <c r="F1793">
        <f>(MAX(E$2:E1793) - E1793)/MAX(E$2:E1793)</f>
        <v>8.849167025018928E-2</v>
      </c>
      <c r="G1793">
        <f t="shared" si="124"/>
        <v>-0.55003356999999997</v>
      </c>
      <c r="H1793" t="str">
        <f t="shared" si="125"/>
        <v/>
      </c>
    </row>
    <row r="1794" spans="1:8" x14ac:dyDescent="0.3">
      <c r="A1794">
        <v>11</v>
      </c>
      <c r="B1794">
        <v>2013</v>
      </c>
      <c r="C1794">
        <v>258.8</v>
      </c>
      <c r="D1794">
        <v>0.75</v>
      </c>
      <c r="E1794">
        <f t="shared" si="123"/>
        <v>2.0611704441149472</v>
      </c>
      <c r="F1794">
        <f>(MAX(E$2:E1794) - E1794)/MAX(E$2:E1794)</f>
        <v>8.5852769106197629E-2</v>
      </c>
      <c r="G1794">
        <f t="shared" si="124"/>
        <v>0.19996643000000003</v>
      </c>
      <c r="H1794" t="str">
        <f t="shared" si="125"/>
        <v/>
      </c>
    </row>
    <row r="1795" spans="1:8" x14ac:dyDescent="0.3">
      <c r="A1795">
        <v>11</v>
      </c>
      <c r="B1795">
        <v>2013</v>
      </c>
      <c r="C1795">
        <v>256.35000000000002</v>
      </c>
      <c r="D1795">
        <v>-1.75</v>
      </c>
      <c r="E1795">
        <f t="shared" si="123"/>
        <v>2.0471137199919749</v>
      </c>
      <c r="F1795">
        <f>(MAX(E$2:E1795) - E1795)/MAX(E$2:E1795)</f>
        <v>9.2087049958197192E-2</v>
      </c>
      <c r="G1795">
        <f t="shared" si="124"/>
        <v>-1.5500335700000001</v>
      </c>
      <c r="H1795" t="str">
        <f t="shared" si="125"/>
        <v/>
      </c>
    </row>
    <row r="1796" spans="1:8" x14ac:dyDescent="0.3">
      <c r="A1796">
        <v>11</v>
      </c>
      <c r="B1796">
        <v>2013</v>
      </c>
      <c r="C1796">
        <v>257.10000000000002</v>
      </c>
      <c r="D1796">
        <v>1.3000030520000001</v>
      </c>
      <c r="E1796">
        <f t="shared" ref="E1796:E1859" si="126">(D1796/C1796*$G$2+1)*E1795*$H$2+(1-$H$2)*E1795</f>
        <v>2.0574544155567236</v>
      </c>
      <c r="F1796">
        <f>(MAX(E$2:E1796) - E1796)/MAX(E$2:E1796)</f>
        <v>8.7500860473954972E-2</v>
      </c>
      <c r="G1796">
        <f t="shared" si="124"/>
        <v>-0.25003051799999998</v>
      </c>
      <c r="H1796" t="str">
        <f t="shared" si="125"/>
        <v/>
      </c>
    </row>
    <row r="1797" spans="1:8" x14ac:dyDescent="0.3">
      <c r="A1797">
        <v>11</v>
      </c>
      <c r="B1797">
        <v>2013</v>
      </c>
      <c r="C1797">
        <v>262</v>
      </c>
      <c r="D1797">
        <v>-1.149993896</v>
      </c>
      <c r="E1797">
        <f t="shared" si="126"/>
        <v>2.0484326828881385</v>
      </c>
      <c r="F1797">
        <f>(MAX(E$2:E1797) - E1797)/MAX(E$2:E1797)</f>
        <v>9.1502078306472695E-2</v>
      </c>
      <c r="G1797">
        <f t="shared" ref="G1797:G1860" si="127">IF(A1797&lt;&gt;A1796, D1797, D1797+G1796)</f>
        <v>-1.400024414</v>
      </c>
      <c r="H1797" t="str">
        <f t="shared" si="125"/>
        <v/>
      </c>
    </row>
    <row r="1798" spans="1:8" x14ac:dyDescent="0.3">
      <c r="A1798">
        <v>11</v>
      </c>
      <c r="B1798">
        <v>2013</v>
      </c>
      <c r="C1798">
        <v>261.10000000000002</v>
      </c>
      <c r="D1798">
        <v>0.60000610399999998</v>
      </c>
      <c r="E1798">
        <f t="shared" si="126"/>
        <v>2.0531352606026259</v>
      </c>
      <c r="F1798">
        <f>(MAX(E$2:E1798) - E1798)/MAX(E$2:E1798)</f>
        <v>8.9416443705978788E-2</v>
      </c>
      <c r="G1798">
        <f t="shared" si="127"/>
        <v>-0.80001831000000001</v>
      </c>
      <c r="H1798" t="str">
        <f t="shared" si="125"/>
        <v/>
      </c>
    </row>
    <row r="1799" spans="1:8" x14ac:dyDescent="0.3">
      <c r="A1799">
        <v>11</v>
      </c>
      <c r="B1799">
        <v>2013</v>
      </c>
      <c r="C1799">
        <v>264.25</v>
      </c>
      <c r="D1799">
        <v>-0.450012207</v>
      </c>
      <c r="E1799">
        <f t="shared" si="126"/>
        <v>2.0496423107673811</v>
      </c>
      <c r="F1799">
        <f>(MAX(E$2:E1799) - E1799)/MAX(E$2:E1799)</f>
        <v>9.0965597696934172E-2</v>
      </c>
      <c r="G1799">
        <f t="shared" si="127"/>
        <v>-1.2500305169999999</v>
      </c>
      <c r="H1799" t="str">
        <f t="shared" si="125"/>
        <v/>
      </c>
    </row>
    <row r="1800" spans="1:8" x14ac:dyDescent="0.3">
      <c r="A1800">
        <v>11</v>
      </c>
      <c r="B1800">
        <v>2013</v>
      </c>
      <c r="C1800">
        <v>262.2</v>
      </c>
      <c r="D1800">
        <v>0.799987793</v>
      </c>
      <c r="E1800">
        <f t="shared" si="126"/>
        <v>2.0558896377689129</v>
      </c>
      <c r="F1800">
        <f>(MAX(E$2:E1800) - E1800)/MAX(E$2:E1800)</f>
        <v>8.8194853193371003E-2</v>
      </c>
      <c r="G1800">
        <f t="shared" si="127"/>
        <v>-0.45004272399999989</v>
      </c>
      <c r="H1800" t="str">
        <f t="shared" si="125"/>
        <v/>
      </c>
    </row>
    <row r="1801" spans="1:8" x14ac:dyDescent="0.3">
      <c r="A1801">
        <v>11</v>
      </c>
      <c r="B1801">
        <v>2013</v>
      </c>
      <c r="C1801">
        <v>259.7</v>
      </c>
      <c r="D1801">
        <v>-1.400009155</v>
      </c>
      <c r="E1801">
        <f t="shared" si="126"/>
        <v>2.0448176853228923</v>
      </c>
      <c r="F1801">
        <f>(MAX(E$2:E1801) - E1801)/MAX(E$2:E1801)</f>
        <v>9.3105361539740986E-2</v>
      </c>
      <c r="G1801">
        <f t="shared" si="127"/>
        <v>-1.850051879</v>
      </c>
      <c r="H1801" t="str">
        <f t="shared" si="125"/>
        <v/>
      </c>
    </row>
    <row r="1802" spans="1:8" x14ac:dyDescent="0.3">
      <c r="A1802">
        <v>11</v>
      </c>
      <c r="B1802">
        <v>2013</v>
      </c>
      <c r="C1802">
        <v>261.55</v>
      </c>
      <c r="D1802">
        <v>1.649993896</v>
      </c>
      <c r="E1802">
        <f t="shared" si="126"/>
        <v>2.0577045626408674</v>
      </c>
      <c r="F1802">
        <f>(MAX(E$2:E1802) - E1802)/MAX(E$2:E1802)</f>
        <v>8.7389918040766512E-2</v>
      </c>
      <c r="G1802">
        <f t="shared" si="127"/>
        <v>-0.20005798299999999</v>
      </c>
      <c r="H1802" t="str">
        <f t="shared" si="125"/>
        <v/>
      </c>
    </row>
    <row r="1803" spans="1:8" x14ac:dyDescent="0.3">
      <c r="A1803">
        <v>11</v>
      </c>
      <c r="B1803">
        <v>2013</v>
      </c>
      <c r="C1803">
        <v>260.5</v>
      </c>
      <c r="D1803">
        <v>1.899993896</v>
      </c>
      <c r="E1803">
        <f t="shared" si="126"/>
        <v>2.0726977161252442</v>
      </c>
      <c r="F1803">
        <f>(MAX(E$2:E1803) - E1803)/MAX(E$2:E1803)</f>
        <v>8.0740322526119943E-2</v>
      </c>
      <c r="G1803">
        <f t="shared" si="127"/>
        <v>1.699935913</v>
      </c>
      <c r="H1803" t="str">
        <f t="shared" si="125"/>
        <v/>
      </c>
    </row>
    <row r="1804" spans="1:8" x14ac:dyDescent="0.3">
      <c r="A1804">
        <v>11</v>
      </c>
      <c r="B1804">
        <v>2013</v>
      </c>
      <c r="C1804">
        <v>261.7</v>
      </c>
      <c r="D1804">
        <v>1.6999816889999999</v>
      </c>
      <c r="E1804">
        <f t="shared" si="126"/>
        <v>2.0861483260453082</v>
      </c>
      <c r="F1804">
        <f>(MAX(E$2:E1804) - E1804)/MAX(E$2:E1804)</f>
        <v>7.4774858657100166E-2</v>
      </c>
      <c r="G1804">
        <f t="shared" si="127"/>
        <v>3.3999176019999999</v>
      </c>
      <c r="H1804" t="str">
        <f t="shared" si="125"/>
        <v/>
      </c>
    </row>
    <row r="1805" spans="1:8" x14ac:dyDescent="0.3">
      <c r="A1805">
        <v>11</v>
      </c>
      <c r="B1805">
        <v>2013</v>
      </c>
      <c r="C1805">
        <v>265.60000000000002</v>
      </c>
      <c r="D1805">
        <v>-1.7000122070000001</v>
      </c>
      <c r="E1805">
        <f t="shared" si="126"/>
        <v>2.0728089768650757</v>
      </c>
      <c r="F1805">
        <f>(MAX(E$2:E1805) - E1805)/MAX(E$2:E1805)</f>
        <v>8.0690977408876235E-2</v>
      </c>
      <c r="G1805">
        <f t="shared" si="127"/>
        <v>1.6999053949999998</v>
      </c>
      <c r="H1805" t="str">
        <f t="shared" si="125"/>
        <v/>
      </c>
    </row>
    <row r="1806" spans="1:8" x14ac:dyDescent="0.3">
      <c r="A1806">
        <v>11</v>
      </c>
      <c r="B1806">
        <v>2013</v>
      </c>
      <c r="C1806">
        <v>265.8</v>
      </c>
      <c r="D1806">
        <v>-0.30001831099999998</v>
      </c>
      <c r="E1806">
        <f t="shared" si="126"/>
        <v>2.0704716602073767</v>
      </c>
      <c r="F1806">
        <f>(MAX(E$2:E1806) - E1806)/MAX(E$2:E1806)</f>
        <v>8.1727597915665487E-2</v>
      </c>
      <c r="G1806">
        <f t="shared" si="127"/>
        <v>1.3998870839999999</v>
      </c>
      <c r="H1806" t="str">
        <f t="shared" si="125"/>
        <v/>
      </c>
    </row>
    <row r="1807" spans="1:8" x14ac:dyDescent="0.3">
      <c r="A1807">
        <v>12</v>
      </c>
      <c r="B1807">
        <v>2013</v>
      </c>
      <c r="C1807">
        <v>266.35000000000002</v>
      </c>
      <c r="D1807">
        <v>0.100006104</v>
      </c>
      <c r="E1807">
        <f t="shared" si="126"/>
        <v>2.0712482802350678</v>
      </c>
      <c r="F1807">
        <f>(MAX(E$2:E1807) - E1807)/MAX(E$2:E1807)</f>
        <v>8.1383160098891294E-2</v>
      </c>
      <c r="G1807">
        <f t="shared" si="127"/>
        <v>0.100006104</v>
      </c>
      <c r="H1807" t="str">
        <f t="shared" si="125"/>
        <v/>
      </c>
    </row>
    <row r="1808" spans="1:8" x14ac:dyDescent="0.3">
      <c r="A1808">
        <v>12</v>
      </c>
      <c r="B1808">
        <v>2013</v>
      </c>
      <c r="C1808">
        <v>262.8</v>
      </c>
      <c r="D1808">
        <v>1.600006104</v>
      </c>
      <c r="E1808">
        <f t="shared" si="126"/>
        <v>2.0838460575614923</v>
      </c>
      <c r="F1808">
        <f>(MAX(E$2:E1808) - E1808)/MAX(E$2:E1808)</f>
        <v>7.5795934990337641E-2</v>
      </c>
      <c r="G1808">
        <f t="shared" si="127"/>
        <v>1.700012208</v>
      </c>
      <c r="H1808" t="str">
        <f t="shared" si="125"/>
        <v/>
      </c>
    </row>
    <row r="1809" spans="1:8" x14ac:dyDescent="0.3">
      <c r="A1809">
        <v>12</v>
      </c>
      <c r="B1809">
        <v>2013</v>
      </c>
      <c r="C1809">
        <v>259.8</v>
      </c>
      <c r="D1809">
        <v>1.2000122070000001</v>
      </c>
      <c r="E1809">
        <f t="shared" si="126"/>
        <v>2.0934616852207535</v>
      </c>
      <c r="F1809">
        <f>(MAX(E$2:E1809) - E1809)/MAX(E$2:E1809)</f>
        <v>7.1531319502997945E-2</v>
      </c>
      <c r="G1809">
        <f t="shared" si="127"/>
        <v>2.9000244149999999</v>
      </c>
      <c r="H1809" t="str">
        <f t="shared" si="125"/>
        <v/>
      </c>
    </row>
    <row r="1810" spans="1:8" x14ac:dyDescent="0.3">
      <c r="A1810">
        <v>12</v>
      </c>
      <c r="B1810">
        <v>2013</v>
      </c>
      <c r="C1810">
        <v>258.10000000000002</v>
      </c>
      <c r="D1810">
        <v>-0.5</v>
      </c>
      <c r="E1810">
        <f t="shared" si="126"/>
        <v>2.0894102163646209</v>
      </c>
      <c r="F1810">
        <f>(MAX(E$2:E1810) - E1810)/MAX(E$2:E1810)</f>
        <v>7.3328181594854894E-2</v>
      </c>
      <c r="G1810">
        <f t="shared" si="127"/>
        <v>2.4000244149999999</v>
      </c>
      <c r="H1810" t="str">
        <f t="shared" si="125"/>
        <v/>
      </c>
    </row>
    <row r="1811" spans="1:8" x14ac:dyDescent="0.3">
      <c r="A1811">
        <v>12</v>
      </c>
      <c r="B1811">
        <v>2013</v>
      </c>
      <c r="C1811">
        <v>256.95</v>
      </c>
      <c r="D1811">
        <v>-0.14999389599999999</v>
      </c>
      <c r="E1811">
        <f t="shared" si="126"/>
        <v>2.0881917482583123</v>
      </c>
      <c r="F1811">
        <f>(MAX(E$2:E1811) - E1811)/MAX(E$2:E1811)</f>
        <v>7.3868582922893847E-2</v>
      </c>
      <c r="G1811">
        <f t="shared" si="127"/>
        <v>2.2500305190000001</v>
      </c>
      <c r="H1811" t="str">
        <f t="shared" si="125"/>
        <v/>
      </c>
    </row>
    <row r="1812" spans="1:8" x14ac:dyDescent="0.3">
      <c r="A1812">
        <v>12</v>
      </c>
      <c r="B1812">
        <v>2013</v>
      </c>
      <c r="C1812">
        <v>260</v>
      </c>
      <c r="D1812">
        <v>-2.6999969479999999</v>
      </c>
      <c r="E1812">
        <f t="shared" si="126"/>
        <v>2.0665283896591236</v>
      </c>
      <c r="F1812">
        <f>(MAX(E$2:E1812) - E1812)/MAX(E$2:E1812)</f>
        <v>8.3476473105799781E-2</v>
      </c>
      <c r="G1812">
        <f t="shared" si="127"/>
        <v>-0.44996642899999983</v>
      </c>
      <c r="H1812" t="str">
        <f t="shared" si="125"/>
        <v/>
      </c>
    </row>
    <row r="1813" spans="1:8" x14ac:dyDescent="0.3">
      <c r="A1813">
        <v>12</v>
      </c>
      <c r="B1813">
        <v>2013</v>
      </c>
      <c r="C1813">
        <v>259.7</v>
      </c>
      <c r="D1813">
        <v>-0.34997558600000001</v>
      </c>
      <c r="E1813">
        <f t="shared" si="126"/>
        <v>2.0637462901224564</v>
      </c>
      <c r="F1813">
        <f>(MAX(E$2:E1813) - E1813)/MAX(E$2:E1813)</f>
        <v>8.4710358733636498E-2</v>
      </c>
      <c r="G1813">
        <f t="shared" si="127"/>
        <v>-0.79994201499999984</v>
      </c>
      <c r="H1813" t="str">
        <f t="shared" si="125"/>
        <v/>
      </c>
    </row>
    <row r="1814" spans="1:8" x14ac:dyDescent="0.3">
      <c r="A1814">
        <v>12</v>
      </c>
      <c r="B1814">
        <v>2013</v>
      </c>
      <c r="C1814">
        <v>257.3</v>
      </c>
      <c r="D1814">
        <v>-1.1999969479999999</v>
      </c>
      <c r="E1814">
        <f t="shared" si="126"/>
        <v>2.0541310053951198</v>
      </c>
      <c r="F1814">
        <f>(MAX(E$2:E1814) - E1814)/MAX(E$2:E1814)</f>
        <v>8.8974822127649705E-2</v>
      </c>
      <c r="G1814">
        <f t="shared" si="127"/>
        <v>-1.9999389629999997</v>
      </c>
      <c r="H1814" t="str">
        <f t="shared" si="125"/>
        <v/>
      </c>
    </row>
    <row r="1815" spans="1:8" x14ac:dyDescent="0.3">
      <c r="A1815">
        <v>12</v>
      </c>
      <c r="B1815">
        <v>2013</v>
      </c>
      <c r="C1815">
        <v>254.05</v>
      </c>
      <c r="D1815">
        <v>1.5500030520000001</v>
      </c>
      <c r="E1815">
        <f t="shared" si="126"/>
        <v>2.066651081829848</v>
      </c>
      <c r="F1815">
        <f>(MAX(E$2:E1815) - E1815)/MAX(E$2:E1815)</f>
        <v>8.3422058048354938E-2</v>
      </c>
      <c r="G1815">
        <f t="shared" si="127"/>
        <v>-0.44993591099999963</v>
      </c>
      <c r="H1815" t="str">
        <f t="shared" si="125"/>
        <v/>
      </c>
    </row>
    <row r="1816" spans="1:8" x14ac:dyDescent="0.3">
      <c r="A1816">
        <v>12</v>
      </c>
      <c r="B1816">
        <v>2013</v>
      </c>
      <c r="C1816">
        <v>255.2</v>
      </c>
      <c r="D1816">
        <v>9.9990844999999995E-2</v>
      </c>
      <c r="E1816">
        <f t="shared" si="126"/>
        <v>2.0674600142036894</v>
      </c>
      <c r="F1816">
        <f>(MAX(E$2:E1816) - E1816)/MAX(E$2:E1816)</f>
        <v>8.3063289421704573E-2</v>
      </c>
      <c r="G1816">
        <f t="shared" si="127"/>
        <v>-0.34994506599999964</v>
      </c>
      <c r="H1816" t="str">
        <f t="shared" si="125"/>
        <v/>
      </c>
    </row>
    <row r="1817" spans="1:8" x14ac:dyDescent="0.3">
      <c r="A1817">
        <v>12</v>
      </c>
      <c r="B1817">
        <v>2013</v>
      </c>
      <c r="C1817">
        <v>253.5</v>
      </c>
      <c r="D1817">
        <v>1.1999969479999999</v>
      </c>
      <c r="E1817">
        <f t="shared" si="126"/>
        <v>2.0772369955111816</v>
      </c>
      <c r="F1817">
        <f>(MAX(E$2:E1817) - E1817)/MAX(E$2:E1817)</f>
        <v>7.8727112171413094E-2</v>
      </c>
      <c r="G1817">
        <f t="shared" si="127"/>
        <v>0.85005188200000026</v>
      </c>
      <c r="H1817" t="str">
        <f t="shared" ref="H1817:H1880" si="128">IF(A1817=A1818, "", IF(-C1795*0.05 &gt; MIN(G1796:G1817), -C1795*0.05, ""))</f>
        <v/>
      </c>
    </row>
    <row r="1818" spans="1:8" x14ac:dyDescent="0.3">
      <c r="A1818">
        <v>12</v>
      </c>
      <c r="B1818">
        <v>2013</v>
      </c>
      <c r="C1818">
        <v>257.10000000000002</v>
      </c>
      <c r="D1818">
        <v>-2.2000122069999999</v>
      </c>
      <c r="E1818">
        <f t="shared" si="126"/>
        <v>2.0594797928654809</v>
      </c>
      <c r="F1818">
        <f>(MAX(E$2:E1818) - E1818)/MAX(E$2:E1818)</f>
        <v>8.6602587813582793E-2</v>
      </c>
      <c r="G1818">
        <f t="shared" si="127"/>
        <v>-1.3499603249999996</v>
      </c>
      <c r="H1818" t="str">
        <f t="shared" si="128"/>
        <v/>
      </c>
    </row>
    <row r="1819" spans="1:8" x14ac:dyDescent="0.3">
      <c r="A1819">
        <v>12</v>
      </c>
      <c r="B1819">
        <v>2013</v>
      </c>
      <c r="C1819">
        <v>256.45</v>
      </c>
      <c r="D1819">
        <v>0</v>
      </c>
      <c r="E1819">
        <f t="shared" si="126"/>
        <v>2.0594797928654809</v>
      </c>
      <c r="F1819">
        <f>(MAX(E$2:E1819) - E1819)/MAX(E$2:E1819)</f>
        <v>8.6602587813582793E-2</v>
      </c>
      <c r="G1819">
        <f t="shared" si="127"/>
        <v>-1.3499603249999996</v>
      </c>
      <c r="H1819" t="str">
        <f t="shared" si="128"/>
        <v/>
      </c>
    </row>
    <row r="1820" spans="1:8" x14ac:dyDescent="0.3">
      <c r="A1820">
        <v>12</v>
      </c>
      <c r="B1820">
        <v>2013</v>
      </c>
      <c r="C1820">
        <v>261</v>
      </c>
      <c r="D1820">
        <v>-3.1999969479999999</v>
      </c>
      <c r="E1820">
        <f t="shared" si="126"/>
        <v>2.0342547402885245</v>
      </c>
      <c r="F1820">
        <f>(MAX(E$2:E1820) - E1820)/MAX(E$2:E1820)</f>
        <v>9.7790120619622431E-2</v>
      </c>
      <c r="G1820">
        <f t="shared" si="127"/>
        <v>-4.5499572729999995</v>
      </c>
      <c r="H1820" t="str">
        <f t="shared" si="128"/>
        <v/>
      </c>
    </row>
    <row r="1821" spans="1:8" x14ac:dyDescent="0.3">
      <c r="A1821">
        <v>12</v>
      </c>
      <c r="B1821">
        <v>2013</v>
      </c>
      <c r="C1821">
        <v>257.2</v>
      </c>
      <c r="D1821">
        <v>5.0003051999999999E-2</v>
      </c>
      <c r="E1821">
        <f t="shared" si="126"/>
        <v>2.0346498305941791</v>
      </c>
      <c r="F1821">
        <f>(MAX(E$2:E1821) - E1821)/MAX(E$2:E1821)</f>
        <v>9.7614894592149351E-2</v>
      </c>
      <c r="G1821">
        <f t="shared" si="127"/>
        <v>-4.4999542209999994</v>
      </c>
      <c r="H1821" t="str">
        <f t="shared" si="128"/>
        <v/>
      </c>
    </row>
    <row r="1822" spans="1:8" x14ac:dyDescent="0.3">
      <c r="A1822">
        <v>12</v>
      </c>
      <c r="B1822">
        <v>2013</v>
      </c>
      <c r="C1822">
        <v>259.55</v>
      </c>
      <c r="D1822">
        <v>-1</v>
      </c>
      <c r="E1822">
        <f t="shared" si="126"/>
        <v>2.0268185257174172</v>
      </c>
      <c r="F1822">
        <f>(MAX(E$2:E1822) - E1822)/MAX(E$2:E1822)</f>
        <v>0.10108814722286574</v>
      </c>
      <c r="G1822">
        <f t="shared" si="127"/>
        <v>-5.4999542209999994</v>
      </c>
      <c r="H1822" t="str">
        <f t="shared" si="128"/>
        <v/>
      </c>
    </row>
    <row r="1823" spans="1:8" x14ac:dyDescent="0.3">
      <c r="A1823">
        <v>12</v>
      </c>
      <c r="B1823">
        <v>2013</v>
      </c>
      <c r="C1823">
        <v>261.39999999999998</v>
      </c>
      <c r="D1823">
        <v>0.44998168900000002</v>
      </c>
      <c r="E1823">
        <f t="shared" si="126"/>
        <v>2.0303040620306354</v>
      </c>
      <c r="F1823">
        <f>(MAX(E$2:E1823) - E1823)/MAX(E$2:E1823)</f>
        <v>9.9542281194170371E-2</v>
      </c>
      <c r="G1823">
        <f t="shared" si="127"/>
        <v>-5.0499725319999991</v>
      </c>
      <c r="H1823" t="str">
        <f t="shared" si="128"/>
        <v/>
      </c>
    </row>
    <row r="1824" spans="1:8" x14ac:dyDescent="0.3">
      <c r="A1824">
        <v>12</v>
      </c>
      <c r="B1824">
        <v>2013</v>
      </c>
      <c r="C1824">
        <v>261.39999999999998</v>
      </c>
      <c r="D1824">
        <v>4.9987793000000003E-2</v>
      </c>
      <c r="E1824">
        <f t="shared" si="126"/>
        <v>2.0306919309241347</v>
      </c>
      <c r="F1824">
        <f>(MAX(E$2:E1824) - E1824)/MAX(E$2:E1824)</f>
        <v>9.9370257926538821E-2</v>
      </c>
      <c r="G1824">
        <f t="shared" si="127"/>
        <v>-4.9999847389999994</v>
      </c>
      <c r="H1824" t="str">
        <f t="shared" si="128"/>
        <v/>
      </c>
    </row>
    <row r="1825" spans="1:8" x14ac:dyDescent="0.3">
      <c r="A1825">
        <v>12</v>
      </c>
      <c r="B1825">
        <v>2013</v>
      </c>
      <c r="C1825">
        <v>261.75</v>
      </c>
      <c r="D1825">
        <v>0.39999389600000002</v>
      </c>
      <c r="E1825">
        <f t="shared" si="126"/>
        <v>2.0337920345063663</v>
      </c>
      <c r="F1825">
        <f>(MAX(E$2:E1825) - E1825)/MAX(E$2:E1825)</f>
        <v>9.7995334705961681E-2</v>
      </c>
      <c r="G1825">
        <f t="shared" si="127"/>
        <v>-4.5999908429999996</v>
      </c>
      <c r="H1825" t="str">
        <f t="shared" si="128"/>
        <v/>
      </c>
    </row>
    <row r="1826" spans="1:8" x14ac:dyDescent="0.3">
      <c r="A1826">
        <v>12</v>
      </c>
      <c r="B1826">
        <v>2013</v>
      </c>
      <c r="C1826">
        <v>261.5</v>
      </c>
      <c r="D1826">
        <v>-0.60000610399999998</v>
      </c>
      <c r="E1826">
        <f t="shared" si="126"/>
        <v>2.0291302090863454</v>
      </c>
      <c r="F1826">
        <f>(MAX(E$2:E1826) - E1826)/MAX(E$2:E1826)</f>
        <v>0.10006289530522704</v>
      </c>
      <c r="G1826">
        <f t="shared" si="127"/>
        <v>-5.1999969469999998</v>
      </c>
      <c r="H1826" t="str">
        <f t="shared" si="128"/>
        <v/>
      </c>
    </row>
    <row r="1827" spans="1:8" x14ac:dyDescent="0.3">
      <c r="A1827">
        <v>12</v>
      </c>
      <c r="B1827">
        <v>2013</v>
      </c>
      <c r="C1827">
        <v>264.10000000000002</v>
      </c>
      <c r="D1827">
        <v>0.85000610399999998</v>
      </c>
      <c r="E1827">
        <f t="shared" si="126"/>
        <v>2.03565443585829</v>
      </c>
      <c r="F1827">
        <f>(MAX(E$2:E1827) - E1827)/MAX(E$2:E1827)</f>
        <v>9.7169343316683351E-2</v>
      </c>
      <c r="G1827">
        <f t="shared" si="127"/>
        <v>-4.3499908429999996</v>
      </c>
      <c r="H1827" t="str">
        <f t="shared" si="128"/>
        <v/>
      </c>
    </row>
    <row r="1828" spans="1:8" x14ac:dyDescent="0.3">
      <c r="A1828">
        <v>12</v>
      </c>
      <c r="B1828">
        <v>2013</v>
      </c>
      <c r="C1828">
        <v>264.10000000000002</v>
      </c>
      <c r="D1828">
        <v>-0.64999389600000002</v>
      </c>
      <c r="E1828">
        <f t="shared" si="126"/>
        <v>2.0306493627999198</v>
      </c>
      <c r="F1828">
        <f>(MAX(E$2:E1828) - E1828)/MAX(E$2:E1828)</f>
        <v>9.9389137264240604E-2</v>
      </c>
      <c r="G1828">
        <f t="shared" si="127"/>
        <v>-4.9999847389999994</v>
      </c>
      <c r="H1828" t="str">
        <f t="shared" si="128"/>
        <v/>
      </c>
    </row>
    <row r="1829" spans="1:8" x14ac:dyDescent="0.3">
      <c r="A1829">
        <v>1</v>
      </c>
      <c r="B1829">
        <v>2014</v>
      </c>
      <c r="C1829">
        <v>264.10000000000002</v>
      </c>
      <c r="D1829">
        <v>-0.64999389600000002</v>
      </c>
      <c r="E1829">
        <f t="shared" si="126"/>
        <v>2.0256565957380284</v>
      </c>
      <c r="F1829">
        <f>(MAX(E$2:E1829) - E1829)/MAX(E$2:E1829)</f>
        <v>0.10160347339406302</v>
      </c>
      <c r="G1829">
        <f t="shared" si="127"/>
        <v>-0.64999389600000002</v>
      </c>
      <c r="H1829" t="str">
        <f t="shared" si="128"/>
        <v/>
      </c>
    </row>
    <row r="1830" spans="1:8" x14ac:dyDescent="0.3">
      <c r="A1830">
        <v>1</v>
      </c>
      <c r="B1830">
        <v>2014</v>
      </c>
      <c r="C1830">
        <v>264.39999999999998</v>
      </c>
      <c r="D1830">
        <v>0.94998168900000002</v>
      </c>
      <c r="E1830">
        <f t="shared" si="126"/>
        <v>2.0329274442156344</v>
      </c>
      <c r="F1830">
        <f>(MAX(E$2:E1830) - E1830)/MAX(E$2:E1830)</f>
        <v>9.8378788108559614E-2</v>
      </c>
      <c r="G1830">
        <f t="shared" si="127"/>
        <v>0.299987793</v>
      </c>
      <c r="H1830" t="str">
        <f t="shared" si="128"/>
        <v/>
      </c>
    </row>
    <row r="1831" spans="1:8" x14ac:dyDescent="0.3">
      <c r="A1831">
        <v>1</v>
      </c>
      <c r="B1831">
        <v>2014</v>
      </c>
      <c r="C1831">
        <v>256.14999999999998</v>
      </c>
      <c r="D1831">
        <v>-5.0003051999999999E-2</v>
      </c>
      <c r="E1831">
        <f t="shared" si="126"/>
        <v>2.0325309932137658</v>
      </c>
      <c r="F1831">
        <f>(MAX(E$2:E1831) - E1831)/MAX(E$2:E1831)</f>
        <v>9.8554617616778112E-2</v>
      </c>
      <c r="G1831">
        <f t="shared" si="127"/>
        <v>0.24998474100000001</v>
      </c>
      <c r="H1831" t="str">
        <f t="shared" si="128"/>
        <v/>
      </c>
    </row>
    <row r="1832" spans="1:8" x14ac:dyDescent="0.3">
      <c r="A1832">
        <v>1</v>
      </c>
      <c r="B1832">
        <v>2014</v>
      </c>
      <c r="C1832">
        <v>253.25</v>
      </c>
      <c r="D1832">
        <v>0.19999694800000001</v>
      </c>
      <c r="E1832">
        <f t="shared" si="126"/>
        <v>2.03413452132971</v>
      </c>
      <c r="F1832">
        <f>(MAX(E$2:E1832) - E1832)/MAX(E$2:E1832)</f>
        <v>9.7843438785820205E-2</v>
      </c>
      <c r="G1832">
        <f t="shared" si="127"/>
        <v>0.44998168900000002</v>
      </c>
      <c r="H1832" t="str">
        <f t="shared" si="128"/>
        <v/>
      </c>
    </row>
    <row r="1833" spans="1:8" x14ac:dyDescent="0.3">
      <c r="A1833">
        <v>1</v>
      </c>
      <c r="B1833">
        <v>2014</v>
      </c>
      <c r="C1833">
        <v>252.7</v>
      </c>
      <c r="D1833">
        <v>0.94999694800000001</v>
      </c>
      <c r="E1833">
        <f t="shared" si="126"/>
        <v>2.0417739719252683</v>
      </c>
      <c r="F1833">
        <f>(MAX(E$2:E1833) - E1833)/MAX(E$2:E1833)</f>
        <v>9.4455275217193838E-2</v>
      </c>
      <c r="G1833">
        <f t="shared" si="127"/>
        <v>1.399978637</v>
      </c>
      <c r="H1833" t="str">
        <f t="shared" si="128"/>
        <v/>
      </c>
    </row>
    <row r="1834" spans="1:8" x14ac:dyDescent="0.3">
      <c r="A1834">
        <v>1</v>
      </c>
      <c r="B1834">
        <v>2014</v>
      </c>
      <c r="C1834">
        <v>255.65</v>
      </c>
      <c r="D1834">
        <v>0.799987793</v>
      </c>
      <c r="E1834">
        <f t="shared" si="126"/>
        <v>2.0481567642560004</v>
      </c>
      <c r="F1834">
        <f>(MAX(E$2:E1834) - E1834)/MAX(E$2:E1834)</f>
        <v>9.1624450647994113E-2</v>
      </c>
      <c r="G1834">
        <f t="shared" si="127"/>
        <v>2.1999664299999999</v>
      </c>
      <c r="H1834" t="str">
        <f t="shared" si="128"/>
        <v/>
      </c>
    </row>
    <row r="1835" spans="1:8" x14ac:dyDescent="0.3">
      <c r="A1835">
        <v>1</v>
      </c>
      <c r="B1835">
        <v>2014</v>
      </c>
      <c r="C1835">
        <v>254.7</v>
      </c>
      <c r="D1835">
        <v>9.9990844999999995E-2</v>
      </c>
      <c r="E1835">
        <f t="shared" si="126"/>
        <v>2.0489600313491487</v>
      </c>
      <c r="F1835">
        <f>(MAX(E$2:E1835) - E1835)/MAX(E$2:E1835)</f>
        <v>9.1268194623187304E-2</v>
      </c>
      <c r="G1835">
        <f t="shared" si="127"/>
        <v>2.2999572749999997</v>
      </c>
      <c r="H1835" t="str">
        <f t="shared" si="128"/>
        <v/>
      </c>
    </row>
    <row r="1836" spans="1:8" x14ac:dyDescent="0.3">
      <c r="A1836">
        <v>1</v>
      </c>
      <c r="B1836">
        <v>2014</v>
      </c>
      <c r="C1836">
        <v>252.4</v>
      </c>
      <c r="D1836">
        <v>-0.90000915500000001</v>
      </c>
      <c r="E1836">
        <f t="shared" si="126"/>
        <v>2.0416611458354526</v>
      </c>
      <c r="F1836">
        <f>(MAX(E$2:E1836) - E1836)/MAX(E$2:E1836)</f>
        <v>9.4505314580931143E-2</v>
      </c>
      <c r="G1836">
        <f t="shared" si="127"/>
        <v>1.3999481199999997</v>
      </c>
      <c r="H1836" t="str">
        <f t="shared" si="128"/>
        <v/>
      </c>
    </row>
    <row r="1837" spans="1:8" x14ac:dyDescent="0.3">
      <c r="A1837">
        <v>1</v>
      </c>
      <c r="B1837">
        <v>2014</v>
      </c>
      <c r="C1837">
        <v>252.1</v>
      </c>
      <c r="D1837">
        <v>0.90000915500000001</v>
      </c>
      <c r="E1837">
        <f t="shared" si="126"/>
        <v>2.0489426857360358</v>
      </c>
      <c r="F1837">
        <f>(MAX(E$2:E1837) - E1837)/MAX(E$2:E1837)</f>
        <v>9.1275887555249582E-2</v>
      </c>
      <c r="G1837">
        <f t="shared" si="127"/>
        <v>2.2999572749999997</v>
      </c>
      <c r="H1837" t="str">
        <f t="shared" si="128"/>
        <v/>
      </c>
    </row>
    <row r="1838" spans="1:8" x14ac:dyDescent="0.3">
      <c r="A1838">
        <v>1</v>
      </c>
      <c r="B1838">
        <v>2014</v>
      </c>
      <c r="C1838">
        <v>252.3</v>
      </c>
      <c r="D1838">
        <v>0.94999694800000001</v>
      </c>
      <c r="E1838">
        <f t="shared" si="126"/>
        <v>2.0566499501386439</v>
      </c>
      <c r="F1838">
        <f>(MAX(E$2:E1838) - E1838)/MAX(E$2:E1838)</f>
        <v>8.7857647966414432E-2</v>
      </c>
      <c r="G1838">
        <f t="shared" si="127"/>
        <v>3.2499542229999996</v>
      </c>
      <c r="H1838" t="str">
        <f t="shared" si="128"/>
        <v/>
      </c>
    </row>
    <row r="1839" spans="1:8" x14ac:dyDescent="0.3">
      <c r="A1839">
        <v>1</v>
      </c>
      <c r="B1839">
        <v>2014</v>
      </c>
      <c r="C1839">
        <v>253.85</v>
      </c>
      <c r="D1839">
        <v>-1.100006104</v>
      </c>
      <c r="E1839">
        <f t="shared" si="126"/>
        <v>2.0477467979958632</v>
      </c>
      <c r="F1839">
        <f>(MAX(E$2:E1839) - E1839)/MAX(E$2:E1839)</f>
        <v>9.180627429219311E-2</v>
      </c>
      <c r="G1839">
        <f t="shared" si="127"/>
        <v>2.1499481189999994</v>
      </c>
      <c r="H1839" t="str">
        <f t="shared" si="128"/>
        <v/>
      </c>
    </row>
    <row r="1840" spans="1:8" x14ac:dyDescent="0.3">
      <c r="A1840">
        <v>1</v>
      </c>
      <c r="B1840">
        <v>2014</v>
      </c>
      <c r="C1840">
        <v>253.85</v>
      </c>
      <c r="D1840">
        <v>-0.200012207</v>
      </c>
      <c r="E1840">
        <f t="shared" si="126"/>
        <v>2.0461349611548627</v>
      </c>
      <c r="F1840">
        <f>(MAX(E$2:E1840) - E1840)/MAX(E$2:E1840)</f>
        <v>9.252113811583286E-2</v>
      </c>
      <c r="G1840">
        <f t="shared" si="127"/>
        <v>1.9499359119999995</v>
      </c>
      <c r="H1840" t="str">
        <f t="shared" si="128"/>
        <v/>
      </c>
    </row>
    <row r="1841" spans="1:8" x14ac:dyDescent="0.3">
      <c r="A1841">
        <v>1</v>
      </c>
      <c r="B1841">
        <v>2014</v>
      </c>
      <c r="C1841">
        <v>254.15</v>
      </c>
      <c r="D1841">
        <v>0</v>
      </c>
      <c r="E1841">
        <f t="shared" si="126"/>
        <v>2.0461349611548627</v>
      </c>
      <c r="F1841">
        <f>(MAX(E$2:E1841) - E1841)/MAX(E$2:E1841)</f>
        <v>9.252113811583286E-2</v>
      </c>
      <c r="G1841">
        <f t="shared" si="127"/>
        <v>1.9499359119999995</v>
      </c>
      <c r="H1841" t="str">
        <f t="shared" si="128"/>
        <v/>
      </c>
    </row>
    <row r="1842" spans="1:8" x14ac:dyDescent="0.3">
      <c r="A1842">
        <v>1</v>
      </c>
      <c r="B1842">
        <v>2014</v>
      </c>
      <c r="C1842">
        <v>251.7</v>
      </c>
      <c r="D1842">
        <v>0.100006104</v>
      </c>
      <c r="E1842">
        <f t="shared" si="126"/>
        <v>2.0469471238872328</v>
      </c>
      <c r="F1842">
        <f>(MAX(E$2:E1842) - E1842)/MAX(E$2:E1842)</f>
        <v>9.2160936796746876E-2</v>
      </c>
      <c r="G1842">
        <f t="shared" si="127"/>
        <v>2.0499420159999997</v>
      </c>
      <c r="H1842" t="str">
        <f t="shared" si="128"/>
        <v/>
      </c>
    </row>
    <row r="1843" spans="1:8" x14ac:dyDescent="0.3">
      <c r="A1843">
        <v>1</v>
      </c>
      <c r="B1843">
        <v>2014</v>
      </c>
      <c r="C1843">
        <v>253.65</v>
      </c>
      <c r="D1843">
        <v>0.25</v>
      </c>
      <c r="E1843">
        <f t="shared" si="126"/>
        <v>2.0489625981399069</v>
      </c>
      <c r="F1843">
        <f>(MAX(E$2:E1843) - E1843)/MAX(E$2:E1843)</f>
        <v>9.1267056228897511E-2</v>
      </c>
      <c r="G1843">
        <f t="shared" si="127"/>
        <v>2.2999420159999997</v>
      </c>
      <c r="H1843" t="str">
        <f t="shared" si="128"/>
        <v/>
      </c>
    </row>
    <row r="1844" spans="1:8" x14ac:dyDescent="0.3">
      <c r="A1844">
        <v>1</v>
      </c>
      <c r="B1844">
        <v>2014</v>
      </c>
      <c r="C1844">
        <v>254.85</v>
      </c>
      <c r="D1844">
        <v>0.84999084499999999</v>
      </c>
      <c r="E1844">
        <f t="shared" si="126"/>
        <v>2.0557895859786992</v>
      </c>
      <c r="F1844">
        <f>(MAX(E$2:E1844) - E1844)/MAX(E$2:E1844)</f>
        <v>8.8239227042817045E-2</v>
      </c>
      <c r="G1844">
        <f t="shared" si="127"/>
        <v>3.1499328609999999</v>
      </c>
      <c r="H1844" t="str">
        <f t="shared" si="128"/>
        <v/>
      </c>
    </row>
    <row r="1845" spans="1:8" x14ac:dyDescent="0.3">
      <c r="A1845">
        <v>1</v>
      </c>
      <c r="B1845">
        <v>2014</v>
      </c>
      <c r="C1845">
        <v>255.7</v>
      </c>
      <c r="D1845">
        <v>-0.25</v>
      </c>
      <c r="E1845">
        <f t="shared" si="126"/>
        <v>2.053781633498847</v>
      </c>
      <c r="F1845">
        <f>(MAX(E$2:E1845) - E1845)/MAX(E$2:E1845)</f>
        <v>8.9129771638225996E-2</v>
      </c>
      <c r="G1845">
        <f t="shared" si="127"/>
        <v>2.8999328609999999</v>
      </c>
      <c r="H1845" t="str">
        <f t="shared" si="128"/>
        <v/>
      </c>
    </row>
    <row r="1846" spans="1:8" x14ac:dyDescent="0.3">
      <c r="A1846">
        <v>1</v>
      </c>
      <c r="B1846">
        <v>2014</v>
      </c>
      <c r="C1846">
        <v>251.35</v>
      </c>
      <c r="D1846">
        <v>-1.0499877929999999</v>
      </c>
      <c r="E1846">
        <f t="shared" si="126"/>
        <v>2.0452107594227904</v>
      </c>
      <c r="F1846">
        <f>(MAX(E$2:E1846) - E1846)/MAX(E$2:E1846)</f>
        <v>9.2931029717264163E-2</v>
      </c>
      <c r="G1846">
        <f t="shared" si="127"/>
        <v>1.849945068</v>
      </c>
      <c r="H1846" t="str">
        <f t="shared" si="128"/>
        <v/>
      </c>
    </row>
    <row r="1847" spans="1:8" x14ac:dyDescent="0.3">
      <c r="A1847">
        <v>1</v>
      </c>
      <c r="B1847">
        <v>2014</v>
      </c>
      <c r="C1847">
        <v>247.3</v>
      </c>
      <c r="D1847">
        <v>3.8999938959999998</v>
      </c>
      <c r="E1847">
        <f t="shared" si="126"/>
        <v>2.0774320823839898</v>
      </c>
      <c r="F1847">
        <f>(MAX(E$2:E1847) - E1847)/MAX(E$2:E1847)</f>
        <v>7.8640589426498639E-2</v>
      </c>
      <c r="G1847">
        <f t="shared" si="127"/>
        <v>5.749938964</v>
      </c>
      <c r="H1847" t="str">
        <f t="shared" si="128"/>
        <v/>
      </c>
    </row>
    <row r="1848" spans="1:8" x14ac:dyDescent="0.3">
      <c r="A1848">
        <v>1</v>
      </c>
      <c r="B1848">
        <v>2014</v>
      </c>
      <c r="C1848">
        <v>247.3</v>
      </c>
      <c r="D1848">
        <v>-0.69999694800000001</v>
      </c>
      <c r="E1848">
        <f t="shared" si="126"/>
        <v>2.0715576710567403</v>
      </c>
      <c r="F1848">
        <f>(MAX(E$2:E1848) - E1848)/MAX(E$2:E1848)</f>
        <v>8.1245942546745914E-2</v>
      </c>
      <c r="G1848">
        <f t="shared" si="127"/>
        <v>5.0499420160000001</v>
      </c>
      <c r="H1848" t="str">
        <f t="shared" si="128"/>
        <v/>
      </c>
    </row>
    <row r="1849" spans="1:8" x14ac:dyDescent="0.3">
      <c r="A1849">
        <v>1</v>
      </c>
      <c r="B1849">
        <v>2014</v>
      </c>
      <c r="C1849">
        <v>250</v>
      </c>
      <c r="D1849">
        <v>0.94999694800000001</v>
      </c>
      <c r="E1849">
        <f t="shared" si="126"/>
        <v>2.0794216930233196</v>
      </c>
      <c r="F1849">
        <f>(MAX(E$2:E1849) - E1849)/MAX(E$2:E1849)</f>
        <v>7.7758179598775165E-2</v>
      </c>
      <c r="G1849">
        <f t="shared" si="127"/>
        <v>5.999938964</v>
      </c>
      <c r="H1849" t="str">
        <f t="shared" si="128"/>
        <v/>
      </c>
    </row>
    <row r="1850" spans="1:8" x14ac:dyDescent="0.3">
      <c r="A1850">
        <v>1</v>
      </c>
      <c r="B1850">
        <v>2014</v>
      </c>
      <c r="C1850">
        <v>250</v>
      </c>
      <c r="D1850">
        <v>-2.3000030520000001</v>
      </c>
      <c r="E1850">
        <f t="shared" si="126"/>
        <v>2.0603101187668864</v>
      </c>
      <c r="F1850">
        <f>(MAX(E$2:E1850) - E1850)/MAX(E$2:E1850)</f>
        <v>8.6234330969188158E-2</v>
      </c>
      <c r="G1850">
        <f t="shared" si="127"/>
        <v>3.6999359119999999</v>
      </c>
      <c r="H1850" t="str">
        <f t="shared" si="128"/>
        <v/>
      </c>
    </row>
    <row r="1851" spans="1:8" x14ac:dyDescent="0.3">
      <c r="A1851">
        <v>1</v>
      </c>
      <c r="B1851">
        <v>2014</v>
      </c>
      <c r="C1851">
        <v>250</v>
      </c>
      <c r="D1851">
        <v>-2.3000030520000001</v>
      </c>
      <c r="E1851">
        <f t="shared" si="126"/>
        <v>2.04137419540021</v>
      </c>
      <c r="F1851">
        <f>(MAX(E$2:E1851) - E1851)/MAX(E$2:E1851)</f>
        <v>9.4632579624212593E-2</v>
      </c>
      <c r="G1851">
        <f t="shared" si="127"/>
        <v>1.3999328599999998</v>
      </c>
      <c r="H1851" t="str">
        <f t="shared" si="128"/>
        <v/>
      </c>
    </row>
    <row r="1852" spans="1:8" x14ac:dyDescent="0.3">
      <c r="A1852">
        <v>2</v>
      </c>
      <c r="B1852">
        <v>2014</v>
      </c>
      <c r="C1852">
        <v>250.3</v>
      </c>
      <c r="D1852">
        <v>2</v>
      </c>
      <c r="E1852">
        <f t="shared" si="126"/>
        <v>2.0576693038397211</v>
      </c>
      <c r="F1852">
        <f>(MAX(E$2:E1852) - E1852)/MAX(E$2:E1852)</f>
        <v>8.7405555629363099E-2</v>
      </c>
      <c r="G1852">
        <f t="shared" si="127"/>
        <v>2</v>
      </c>
      <c r="H1852" t="str">
        <f t="shared" si="128"/>
        <v/>
      </c>
    </row>
    <row r="1853" spans="1:8" x14ac:dyDescent="0.3">
      <c r="A1853">
        <v>2</v>
      </c>
      <c r="B1853">
        <v>2014</v>
      </c>
      <c r="C1853">
        <v>245.3</v>
      </c>
      <c r="D1853">
        <v>3.3000030520000001</v>
      </c>
      <c r="E1853">
        <f t="shared" si="126"/>
        <v>2.0853232975930642</v>
      </c>
      <c r="F1853">
        <f>(MAX(E$2:E1853) - E1853)/MAX(E$2:E1853)</f>
        <v>7.5140766036172479E-2</v>
      </c>
      <c r="G1853">
        <f t="shared" si="127"/>
        <v>5.3000030520000001</v>
      </c>
      <c r="H1853" t="str">
        <f t="shared" si="128"/>
        <v/>
      </c>
    </row>
    <row r="1854" spans="1:8" x14ac:dyDescent="0.3">
      <c r="A1854">
        <v>2</v>
      </c>
      <c r="B1854">
        <v>2014</v>
      </c>
      <c r="C1854">
        <v>244.9</v>
      </c>
      <c r="D1854">
        <v>1.0499877929999999</v>
      </c>
      <c r="E1854">
        <f t="shared" si="126"/>
        <v>2.0942550021374671</v>
      </c>
      <c r="F1854">
        <f>(MAX(E$2:E1854) - E1854)/MAX(E$2:E1854)</f>
        <v>7.1179476469004535E-2</v>
      </c>
      <c r="G1854">
        <f t="shared" si="127"/>
        <v>6.3499908449999998</v>
      </c>
      <c r="H1854" t="str">
        <f t="shared" si="128"/>
        <v/>
      </c>
    </row>
    <row r="1855" spans="1:8" x14ac:dyDescent="0.3">
      <c r="A1855">
        <v>2</v>
      </c>
      <c r="B1855">
        <v>2014</v>
      </c>
      <c r="C1855">
        <v>245.35</v>
      </c>
      <c r="D1855">
        <v>1</v>
      </c>
      <c r="E1855">
        <f t="shared" si="126"/>
        <v>2.1027822519729482</v>
      </c>
      <c r="F1855">
        <f>(MAX(E$2:E1855) - E1855)/MAX(E$2:E1855)</f>
        <v>6.7397566124568223E-2</v>
      </c>
      <c r="G1855">
        <f t="shared" si="127"/>
        <v>7.3499908449999998</v>
      </c>
      <c r="H1855" t="str">
        <f t="shared" si="128"/>
        <v/>
      </c>
    </row>
    <row r="1856" spans="1:8" x14ac:dyDescent="0.3">
      <c r="A1856">
        <v>2</v>
      </c>
      <c r="B1856">
        <v>2014</v>
      </c>
      <c r="C1856">
        <v>248.1</v>
      </c>
      <c r="D1856">
        <v>-1.900009155</v>
      </c>
      <c r="E1856">
        <f t="shared" si="126"/>
        <v>2.0866947460310277</v>
      </c>
      <c r="F1856">
        <f>(MAX(E$2:E1856) - E1856)/MAX(E$2:E1856)</f>
        <v>7.4532516584770975E-2</v>
      </c>
      <c r="G1856">
        <f t="shared" si="127"/>
        <v>5.4499816899999995</v>
      </c>
      <c r="H1856" t="str">
        <f t="shared" si="128"/>
        <v/>
      </c>
    </row>
    <row r="1857" spans="1:8" x14ac:dyDescent="0.3">
      <c r="A1857">
        <v>2</v>
      </c>
      <c r="B1857">
        <v>2014</v>
      </c>
      <c r="C1857">
        <v>249.05</v>
      </c>
      <c r="D1857">
        <v>-0.75</v>
      </c>
      <c r="E1857">
        <f t="shared" si="126"/>
        <v>2.0804170666956985</v>
      </c>
      <c r="F1857">
        <f>(MAX(E$2:E1857) - E1857)/MAX(E$2:E1857)</f>
        <v>7.7316722615483099E-2</v>
      </c>
      <c r="G1857">
        <f t="shared" si="127"/>
        <v>4.6999816899999995</v>
      </c>
      <c r="H1857" t="str">
        <f t="shared" si="128"/>
        <v/>
      </c>
    </row>
    <row r="1858" spans="1:8" x14ac:dyDescent="0.3">
      <c r="A1858">
        <v>2</v>
      </c>
      <c r="B1858">
        <v>2014</v>
      </c>
      <c r="C1858">
        <v>247.9</v>
      </c>
      <c r="D1858">
        <v>0.700012207</v>
      </c>
      <c r="E1858">
        <f t="shared" si="126"/>
        <v>2.0862858082245239</v>
      </c>
      <c r="F1858">
        <f>(MAX(E$2:E1858) - E1858)/MAX(E$2:E1858)</f>
        <v>7.4713884100732861E-2</v>
      </c>
      <c r="G1858">
        <f t="shared" si="127"/>
        <v>5.3999938969999999</v>
      </c>
      <c r="H1858" t="str">
        <f t="shared" si="128"/>
        <v/>
      </c>
    </row>
    <row r="1859" spans="1:8" x14ac:dyDescent="0.3">
      <c r="A1859">
        <v>2</v>
      </c>
      <c r="B1859">
        <v>2014</v>
      </c>
      <c r="C1859">
        <v>250.8</v>
      </c>
      <c r="D1859">
        <v>1.1999969479999999</v>
      </c>
      <c r="E1859">
        <f t="shared" si="126"/>
        <v>2.0962580293805151</v>
      </c>
      <c r="F1859">
        <f>(MAX(E$2:E1859) - E1859)/MAX(E$2:E1859)</f>
        <v>7.0291116259461828E-2</v>
      </c>
      <c r="G1859">
        <f t="shared" si="127"/>
        <v>6.5999908449999998</v>
      </c>
      <c r="H1859" t="str">
        <f t="shared" si="128"/>
        <v/>
      </c>
    </row>
    <row r="1860" spans="1:8" x14ac:dyDescent="0.3">
      <c r="A1860">
        <v>2</v>
      </c>
      <c r="B1860">
        <v>2014</v>
      </c>
      <c r="C1860">
        <v>250.55</v>
      </c>
      <c r="D1860">
        <v>-5.0003051999999999E-2</v>
      </c>
      <c r="E1860">
        <f t="shared" ref="E1860:E1923" si="129">(D1860/C1860*$G$2+1)*E1859*$H$2+(1-$H$2)*E1859</f>
        <v>2.0958400909253192</v>
      </c>
      <c r="F1860">
        <f>(MAX(E$2:E1860) - E1860)/MAX(E$2:E1860)</f>
        <v>7.0476475642327133E-2</v>
      </c>
      <c r="G1860">
        <f t="shared" si="127"/>
        <v>6.5499877929999997</v>
      </c>
      <c r="H1860" t="str">
        <f t="shared" si="128"/>
        <v/>
      </c>
    </row>
    <row r="1861" spans="1:8" x14ac:dyDescent="0.3">
      <c r="A1861">
        <v>2</v>
      </c>
      <c r="B1861">
        <v>2014</v>
      </c>
      <c r="C1861">
        <v>249.15</v>
      </c>
      <c r="D1861">
        <v>1</v>
      </c>
      <c r="E1861">
        <f t="shared" si="129"/>
        <v>2.1042436399954951</v>
      </c>
      <c r="F1861">
        <f>(MAX(E$2:E1861) - E1861)/MAX(E$2:E1861)</f>
        <v>6.6749427675908163E-2</v>
      </c>
      <c r="G1861">
        <f t="shared" ref="G1861:G1924" si="130">IF(A1861&lt;&gt;A1860, D1861, D1861+G1860)</f>
        <v>7.5499877929999997</v>
      </c>
      <c r="H1861" t="str">
        <f t="shared" si="128"/>
        <v/>
      </c>
    </row>
    <row r="1862" spans="1:8" x14ac:dyDescent="0.3">
      <c r="A1862">
        <v>2</v>
      </c>
      <c r="B1862">
        <v>2014</v>
      </c>
      <c r="C1862">
        <v>253.15</v>
      </c>
      <c r="D1862">
        <v>-1.5499877929999999</v>
      </c>
      <c r="E1862">
        <f t="shared" si="129"/>
        <v>2.0913726528197678</v>
      </c>
      <c r="F1862">
        <f>(MAX(E$2:E1862) - E1862)/MAX(E$2:E1862)</f>
        <v>7.245782375695764E-2</v>
      </c>
      <c r="G1862">
        <f t="shared" si="130"/>
        <v>6</v>
      </c>
      <c r="H1862" t="str">
        <f t="shared" si="128"/>
        <v/>
      </c>
    </row>
    <row r="1863" spans="1:8" x14ac:dyDescent="0.3">
      <c r="A1863">
        <v>2</v>
      </c>
      <c r="B1863">
        <v>2014</v>
      </c>
      <c r="C1863">
        <v>251.6</v>
      </c>
      <c r="D1863">
        <v>-9.9990844999999995E-2</v>
      </c>
      <c r="E1863">
        <f t="shared" si="129"/>
        <v>2.0905423308776112</v>
      </c>
      <c r="F1863">
        <f>(MAX(E$2:E1863) - E1863)/MAX(E$2:E1863)</f>
        <v>7.2826078845390524E-2</v>
      </c>
      <c r="G1863">
        <f t="shared" si="130"/>
        <v>5.9000091550000002</v>
      </c>
      <c r="H1863" t="str">
        <f t="shared" si="128"/>
        <v/>
      </c>
    </row>
    <row r="1864" spans="1:8" x14ac:dyDescent="0.3">
      <c r="A1864">
        <v>2</v>
      </c>
      <c r="B1864">
        <v>2014</v>
      </c>
      <c r="C1864">
        <v>251</v>
      </c>
      <c r="D1864">
        <v>0.80000305199999999</v>
      </c>
      <c r="E1864">
        <f t="shared" si="129"/>
        <v>2.0971987763150306</v>
      </c>
      <c r="F1864">
        <f>(MAX(E$2:E1864) - E1864)/MAX(E$2:E1864)</f>
        <v>6.9873886715144135E-2</v>
      </c>
      <c r="G1864">
        <f t="shared" si="130"/>
        <v>6.7000122070000003</v>
      </c>
      <c r="H1864" t="str">
        <f t="shared" si="128"/>
        <v/>
      </c>
    </row>
    <row r="1865" spans="1:8" x14ac:dyDescent="0.3">
      <c r="A1865">
        <v>2</v>
      </c>
      <c r="B1865">
        <v>2014</v>
      </c>
      <c r="C1865">
        <v>249.05</v>
      </c>
      <c r="D1865">
        <v>-0.94999694800000001</v>
      </c>
      <c r="E1865">
        <f t="shared" si="129"/>
        <v>2.0892070473272297</v>
      </c>
      <c r="F1865">
        <f>(MAX(E$2:E1865) - E1865)/MAX(E$2:E1865)</f>
        <v>7.3418288850887387E-2</v>
      </c>
      <c r="G1865">
        <f t="shared" si="130"/>
        <v>5.7500152590000004</v>
      </c>
      <c r="H1865" t="str">
        <f t="shared" si="128"/>
        <v/>
      </c>
    </row>
    <row r="1866" spans="1:8" x14ac:dyDescent="0.3">
      <c r="A1866">
        <v>2</v>
      </c>
      <c r="B1866">
        <v>2014</v>
      </c>
      <c r="C1866">
        <v>251.1</v>
      </c>
      <c r="D1866">
        <v>2</v>
      </c>
      <c r="E1866">
        <f t="shared" si="129"/>
        <v>2.1058308453382204</v>
      </c>
      <c r="F1866">
        <f>(MAX(E$2:E1866) - E1866)/MAX(E$2:E1866)</f>
        <v>6.6045488138518182E-2</v>
      </c>
      <c r="G1866">
        <f t="shared" si="130"/>
        <v>7.7500152590000004</v>
      </c>
      <c r="H1866" t="str">
        <f t="shared" si="128"/>
        <v/>
      </c>
    </row>
    <row r="1867" spans="1:8" x14ac:dyDescent="0.3">
      <c r="A1867">
        <v>2</v>
      </c>
      <c r="B1867">
        <v>2014</v>
      </c>
      <c r="C1867">
        <v>252.7</v>
      </c>
      <c r="D1867">
        <v>0</v>
      </c>
      <c r="E1867">
        <f t="shared" si="129"/>
        <v>2.1058308453382204</v>
      </c>
      <c r="F1867">
        <f>(MAX(E$2:E1867) - E1867)/MAX(E$2:E1867)</f>
        <v>6.6045488138518182E-2</v>
      </c>
      <c r="G1867">
        <f t="shared" si="130"/>
        <v>7.7500152590000004</v>
      </c>
      <c r="H1867" t="str">
        <f t="shared" si="128"/>
        <v/>
      </c>
    </row>
    <row r="1868" spans="1:8" x14ac:dyDescent="0.3">
      <c r="A1868">
        <v>2</v>
      </c>
      <c r="B1868">
        <v>2014</v>
      </c>
      <c r="C1868">
        <v>253.4</v>
      </c>
      <c r="D1868">
        <v>1.149993896</v>
      </c>
      <c r="E1868">
        <f t="shared" si="129"/>
        <v>2.1153780865597254</v>
      </c>
      <c r="F1868">
        <f>(MAX(E$2:E1868) - E1868)/MAX(E$2:E1868)</f>
        <v>6.181120263814488E-2</v>
      </c>
      <c r="G1868">
        <f t="shared" si="130"/>
        <v>8.9000091550000011</v>
      </c>
      <c r="H1868" t="str">
        <f t="shared" si="128"/>
        <v/>
      </c>
    </row>
    <row r="1869" spans="1:8" x14ac:dyDescent="0.3">
      <c r="A1869">
        <v>2</v>
      </c>
      <c r="B1869">
        <v>2014</v>
      </c>
      <c r="C1869">
        <v>253.7</v>
      </c>
      <c r="D1869">
        <v>-0.40000915500000001</v>
      </c>
      <c r="E1869">
        <f t="shared" si="129"/>
        <v>2.1120461022069095</v>
      </c>
      <c r="F1869">
        <f>(MAX(E$2:E1869) - E1869)/MAX(E$2:E1869)</f>
        <v>6.3288967021097708E-2</v>
      </c>
      <c r="G1869">
        <f t="shared" si="130"/>
        <v>8.5000000000000018</v>
      </c>
      <c r="H1869" t="str">
        <f t="shared" si="128"/>
        <v/>
      </c>
    </row>
    <row r="1870" spans="1:8" x14ac:dyDescent="0.3">
      <c r="A1870">
        <v>2</v>
      </c>
      <c r="B1870">
        <v>2014</v>
      </c>
      <c r="C1870">
        <v>254.7</v>
      </c>
      <c r="D1870">
        <v>0.35000610399999998</v>
      </c>
      <c r="E1870">
        <f t="shared" si="129"/>
        <v>2.1149455517501923</v>
      </c>
      <c r="F1870">
        <f>(MAX(E$2:E1870) - E1870)/MAX(E$2:E1870)</f>
        <v>6.2003035632611107E-2</v>
      </c>
      <c r="G1870">
        <f t="shared" si="130"/>
        <v>8.850006104000002</v>
      </c>
      <c r="H1870" t="str">
        <f t="shared" si="128"/>
        <v/>
      </c>
    </row>
    <row r="1871" spans="1:8" x14ac:dyDescent="0.3">
      <c r="A1871">
        <v>2</v>
      </c>
      <c r="B1871">
        <v>2014</v>
      </c>
      <c r="C1871">
        <v>255.5</v>
      </c>
      <c r="D1871">
        <v>0</v>
      </c>
      <c r="E1871">
        <f t="shared" si="129"/>
        <v>2.1149455517501923</v>
      </c>
      <c r="F1871">
        <f>(MAX(E$2:E1871) - E1871)/MAX(E$2:E1871)</f>
        <v>6.2003035632611107E-2</v>
      </c>
      <c r="G1871">
        <f t="shared" si="130"/>
        <v>8.850006104000002</v>
      </c>
      <c r="H1871" t="str">
        <f t="shared" si="128"/>
        <v/>
      </c>
    </row>
    <row r="1872" spans="1:8" x14ac:dyDescent="0.3">
      <c r="A1872">
        <v>3</v>
      </c>
      <c r="B1872">
        <v>2014</v>
      </c>
      <c r="C1872">
        <v>253.6</v>
      </c>
      <c r="D1872">
        <v>-1.6999969479999999</v>
      </c>
      <c r="E1872">
        <f t="shared" si="129"/>
        <v>2.1007822805270915</v>
      </c>
      <c r="F1872">
        <f>(MAX(E$2:E1872) - E1872)/MAX(E$2:E1872)</f>
        <v>6.8284571061164645E-2</v>
      </c>
      <c r="G1872">
        <f t="shared" si="130"/>
        <v>-1.6999969479999999</v>
      </c>
      <c r="H1872" t="str">
        <f t="shared" si="128"/>
        <v/>
      </c>
    </row>
    <row r="1873" spans="1:8" x14ac:dyDescent="0.3">
      <c r="A1873">
        <v>3</v>
      </c>
      <c r="B1873">
        <v>2014</v>
      </c>
      <c r="C1873">
        <v>253.05</v>
      </c>
      <c r="D1873">
        <v>-0.59999084499999999</v>
      </c>
      <c r="E1873">
        <f t="shared" si="129"/>
        <v>2.0958062296062505</v>
      </c>
      <c r="F1873">
        <f>(MAX(E$2:E1873) - E1873)/MAX(E$2:E1873)</f>
        <v>7.0491493435324043E-2</v>
      </c>
      <c r="G1873">
        <f t="shared" si="130"/>
        <v>-2.2999877929999997</v>
      </c>
      <c r="H1873" t="str">
        <f t="shared" si="128"/>
        <v/>
      </c>
    </row>
    <row r="1874" spans="1:8" x14ac:dyDescent="0.3">
      <c r="A1874">
        <v>3</v>
      </c>
      <c r="B1874">
        <v>2014</v>
      </c>
      <c r="C1874">
        <v>255.4</v>
      </c>
      <c r="D1874">
        <v>1.75</v>
      </c>
      <c r="E1874">
        <f t="shared" si="129"/>
        <v>2.1101523268690112</v>
      </c>
      <c r="F1874">
        <f>(MAX(E$2:E1874) - E1874)/MAX(E$2:E1874)</f>
        <v>6.4128873049256394E-2</v>
      </c>
      <c r="G1874">
        <f t="shared" si="130"/>
        <v>-0.54998779299999967</v>
      </c>
      <c r="H1874" t="str">
        <f t="shared" si="128"/>
        <v/>
      </c>
    </row>
    <row r="1875" spans="1:8" x14ac:dyDescent="0.3">
      <c r="A1875">
        <v>3</v>
      </c>
      <c r="B1875">
        <v>2014</v>
      </c>
      <c r="C1875">
        <v>255.2</v>
      </c>
      <c r="D1875">
        <v>-0.30000305199999999</v>
      </c>
      <c r="E1875">
        <f t="shared" si="129"/>
        <v>2.1076741956538569</v>
      </c>
      <c r="F1875">
        <f>(MAX(E$2:E1875) - E1875)/MAX(E$2:E1875)</f>
        <v>6.5227946051488156E-2</v>
      </c>
      <c r="G1875">
        <f t="shared" si="130"/>
        <v>-0.84999084499999966</v>
      </c>
      <c r="H1875" t="str">
        <f t="shared" si="128"/>
        <v/>
      </c>
    </row>
    <row r="1876" spans="1:8" x14ac:dyDescent="0.3">
      <c r="A1876">
        <v>3</v>
      </c>
      <c r="B1876">
        <v>2014</v>
      </c>
      <c r="C1876">
        <v>256.14999999999998</v>
      </c>
      <c r="D1876">
        <v>0.75</v>
      </c>
      <c r="E1876">
        <f t="shared" si="129"/>
        <v>2.1138392352443067</v>
      </c>
      <c r="F1876">
        <f>(MAX(E$2:E1876) - E1876)/MAX(E$2:E1876)</f>
        <v>6.2493696738894169E-2</v>
      </c>
      <c r="G1876">
        <f t="shared" si="130"/>
        <v>-9.9990844999999662E-2</v>
      </c>
      <c r="H1876" t="str">
        <f t="shared" si="128"/>
        <v/>
      </c>
    </row>
    <row r="1877" spans="1:8" x14ac:dyDescent="0.3">
      <c r="A1877">
        <v>3</v>
      </c>
      <c r="B1877">
        <v>2014</v>
      </c>
      <c r="C1877">
        <v>253.6</v>
      </c>
      <c r="D1877">
        <v>1.399993896</v>
      </c>
      <c r="E1877">
        <f t="shared" si="129"/>
        <v>2.1254969744574019</v>
      </c>
      <c r="F1877">
        <f>(MAX(E$2:E1877) - E1877)/MAX(E$2:E1877)</f>
        <v>5.73233868062243E-2</v>
      </c>
      <c r="G1877">
        <f t="shared" si="130"/>
        <v>1.3000030510000005</v>
      </c>
      <c r="H1877" t="str">
        <f t="shared" si="128"/>
        <v/>
      </c>
    </row>
    <row r="1878" spans="1:8" x14ac:dyDescent="0.3">
      <c r="A1878">
        <v>3</v>
      </c>
      <c r="B1878">
        <v>2014</v>
      </c>
      <c r="C1878">
        <v>252.1</v>
      </c>
      <c r="D1878">
        <v>0.55000305199999999</v>
      </c>
      <c r="E1878">
        <f t="shared" si="129"/>
        <v>2.1301295043786448</v>
      </c>
      <c r="F1878">
        <f>(MAX(E$2:E1878) - E1878)/MAX(E$2:E1878)</f>
        <v>5.526881901847628E-2</v>
      </c>
      <c r="G1878">
        <f t="shared" si="130"/>
        <v>1.8500061030000006</v>
      </c>
      <c r="H1878" t="str">
        <f t="shared" si="128"/>
        <v/>
      </c>
    </row>
    <row r="1879" spans="1:8" x14ac:dyDescent="0.3">
      <c r="A1879">
        <v>3</v>
      </c>
      <c r="B1879">
        <v>2014</v>
      </c>
      <c r="C1879">
        <v>251.65</v>
      </c>
      <c r="D1879">
        <v>1.0500030520000001</v>
      </c>
      <c r="E1879">
        <f t="shared" si="129"/>
        <v>2.1390085261877925</v>
      </c>
      <c r="F1879">
        <f>(MAX(E$2:E1879) - E1879)/MAX(E$2:E1879)</f>
        <v>5.1330894708018153E-2</v>
      </c>
      <c r="G1879">
        <f t="shared" si="130"/>
        <v>2.9000091550000007</v>
      </c>
      <c r="H1879" t="str">
        <f t="shared" si="128"/>
        <v/>
      </c>
    </row>
    <row r="1880" spans="1:8" x14ac:dyDescent="0.3">
      <c r="A1880">
        <v>3</v>
      </c>
      <c r="B1880">
        <v>2014</v>
      </c>
      <c r="C1880">
        <v>249.7</v>
      </c>
      <c r="D1880">
        <v>1.149993896</v>
      </c>
      <c r="E1880">
        <f t="shared" si="129"/>
        <v>2.1488498834239129</v>
      </c>
      <c r="F1880">
        <f>(MAX(E$2:E1880) - E1880)/MAX(E$2:E1880)</f>
        <v>4.6966166166852209E-2</v>
      </c>
      <c r="G1880">
        <f t="shared" si="130"/>
        <v>4.0500030510000009</v>
      </c>
      <c r="H1880" t="str">
        <f t="shared" si="128"/>
        <v/>
      </c>
    </row>
    <row r="1881" spans="1:8" x14ac:dyDescent="0.3">
      <c r="A1881">
        <v>3</v>
      </c>
      <c r="B1881">
        <v>2014</v>
      </c>
      <c r="C1881">
        <v>247.35</v>
      </c>
      <c r="D1881">
        <v>-2.7999877930000001</v>
      </c>
      <c r="E1881">
        <f t="shared" si="129"/>
        <v>2.1245493510239379</v>
      </c>
      <c r="F1881">
        <f>(MAX(E$2:E1881) - E1881)/MAX(E$2:E1881)</f>
        <v>5.7743666138340935E-2</v>
      </c>
      <c r="G1881">
        <f t="shared" si="130"/>
        <v>1.2500152580000008</v>
      </c>
      <c r="H1881" t="str">
        <f t="shared" ref="H1881:H1944" si="131">IF(A1881=A1882, "", IF(-C1859*0.05 &gt; MIN(G1860:G1881), -C1859*0.05, ""))</f>
        <v/>
      </c>
    </row>
    <row r="1882" spans="1:8" x14ac:dyDescent="0.3">
      <c r="A1882">
        <v>3</v>
      </c>
      <c r="B1882">
        <v>2014</v>
      </c>
      <c r="C1882">
        <v>246.9</v>
      </c>
      <c r="D1882">
        <v>-0.25</v>
      </c>
      <c r="E1882">
        <f t="shared" si="129"/>
        <v>2.1224002777132118</v>
      </c>
      <c r="F1882">
        <f>(MAX(E$2:E1882) - E1882)/MAX(E$2:E1882)</f>
        <v>5.869679906414884E-2</v>
      </c>
      <c r="G1882">
        <f t="shared" si="130"/>
        <v>1.0000152580000008</v>
      </c>
      <c r="H1882" t="str">
        <f t="shared" si="131"/>
        <v/>
      </c>
    </row>
    <row r="1883" spans="1:8" x14ac:dyDescent="0.3">
      <c r="A1883">
        <v>3</v>
      </c>
      <c r="B1883">
        <v>2014</v>
      </c>
      <c r="C1883">
        <v>250.1</v>
      </c>
      <c r="D1883">
        <v>1.7000122070000001</v>
      </c>
      <c r="E1883">
        <f t="shared" si="129"/>
        <v>2.1368125059174194</v>
      </c>
      <c r="F1883">
        <f>(MAX(E$2:E1883) - E1883)/MAX(E$2:E1883)</f>
        <v>5.230484902357703E-2</v>
      </c>
      <c r="G1883">
        <f t="shared" si="130"/>
        <v>2.7000274650000007</v>
      </c>
      <c r="H1883" t="str">
        <f t="shared" si="131"/>
        <v/>
      </c>
    </row>
    <row r="1884" spans="1:8" x14ac:dyDescent="0.3">
      <c r="A1884">
        <v>3</v>
      </c>
      <c r="B1884">
        <v>2014</v>
      </c>
      <c r="C1884">
        <v>251.05</v>
      </c>
      <c r="D1884">
        <v>1.150009155</v>
      </c>
      <c r="E1884">
        <f t="shared" si="129"/>
        <v>2.1465910225092504</v>
      </c>
      <c r="F1884">
        <f>(MAX(E$2:E1884) - E1884)/MAX(E$2:E1884)</f>
        <v>4.7967990861170332E-2</v>
      </c>
      <c r="G1884">
        <f t="shared" si="130"/>
        <v>3.8500366200000009</v>
      </c>
      <c r="H1884" t="str">
        <f t="shared" si="131"/>
        <v/>
      </c>
    </row>
    <row r="1885" spans="1:8" x14ac:dyDescent="0.3">
      <c r="A1885">
        <v>3</v>
      </c>
      <c r="B1885">
        <v>2014</v>
      </c>
      <c r="C1885">
        <v>248.85</v>
      </c>
      <c r="D1885">
        <v>-1.149993896</v>
      </c>
      <c r="E1885">
        <f t="shared" si="129"/>
        <v>2.1366810445847135</v>
      </c>
      <c r="F1885">
        <f>(MAX(E$2:E1885) - E1885)/MAX(E$2:E1885)</f>
        <v>5.2363153281531939E-2</v>
      </c>
      <c r="G1885">
        <f t="shared" si="130"/>
        <v>2.7000427240000011</v>
      </c>
      <c r="H1885" t="str">
        <f t="shared" si="131"/>
        <v/>
      </c>
    </row>
    <row r="1886" spans="1:8" x14ac:dyDescent="0.3">
      <c r="A1886">
        <v>3</v>
      </c>
      <c r="B1886">
        <v>2014</v>
      </c>
      <c r="C1886">
        <v>247.8</v>
      </c>
      <c r="D1886">
        <v>1.0500030520000001</v>
      </c>
      <c r="E1886">
        <f t="shared" si="129"/>
        <v>2.145725750381108</v>
      </c>
      <c r="F1886">
        <f>(MAX(E$2:E1886) - E1886)/MAX(E$2:E1886)</f>
        <v>4.835174666466021E-2</v>
      </c>
      <c r="G1886">
        <f t="shared" si="130"/>
        <v>3.7500457760000012</v>
      </c>
      <c r="H1886" t="str">
        <f t="shared" si="131"/>
        <v/>
      </c>
    </row>
    <row r="1887" spans="1:8" x14ac:dyDescent="0.3">
      <c r="A1887">
        <v>3</v>
      </c>
      <c r="B1887">
        <v>2014</v>
      </c>
      <c r="C1887">
        <v>249.4</v>
      </c>
      <c r="D1887">
        <v>-0.34999084499999999</v>
      </c>
      <c r="E1887">
        <f t="shared" si="129"/>
        <v>2.1427175972770756</v>
      </c>
      <c r="F1887">
        <f>(MAX(E$2:E1887) - E1887)/MAX(E$2:E1887)</f>
        <v>4.9685889038963788E-2</v>
      </c>
      <c r="G1887">
        <f t="shared" si="130"/>
        <v>3.4000549310000014</v>
      </c>
      <c r="H1887" t="str">
        <f t="shared" si="131"/>
        <v/>
      </c>
    </row>
    <row r="1888" spans="1:8" x14ac:dyDescent="0.3">
      <c r="A1888">
        <v>3</v>
      </c>
      <c r="B1888">
        <v>2014</v>
      </c>
      <c r="C1888">
        <v>249.9</v>
      </c>
      <c r="D1888">
        <v>0.40000915500000001</v>
      </c>
      <c r="E1888">
        <f t="shared" si="129"/>
        <v>2.1461439660199124</v>
      </c>
      <c r="F1888">
        <f>(MAX(E$2:E1888) - E1888)/MAX(E$2:E1888)</f>
        <v>4.8166264348425226E-2</v>
      </c>
      <c r="G1888">
        <f t="shared" si="130"/>
        <v>3.8000640860000017</v>
      </c>
      <c r="H1888" t="str">
        <f t="shared" si="131"/>
        <v/>
      </c>
    </row>
    <row r="1889" spans="1:8" x14ac:dyDescent="0.3">
      <c r="A1889">
        <v>3</v>
      </c>
      <c r="B1889">
        <v>2014</v>
      </c>
      <c r="C1889">
        <v>251.6</v>
      </c>
      <c r="D1889">
        <v>-1.5500030520000001</v>
      </c>
      <c r="E1889">
        <f t="shared" si="129"/>
        <v>2.1329356863392093</v>
      </c>
      <c r="F1889">
        <f>(MAX(E$2:E1889) - E1889)/MAX(E$2:E1889)</f>
        <v>5.4024252623708448E-2</v>
      </c>
      <c r="G1889">
        <f t="shared" si="130"/>
        <v>2.2500610340000016</v>
      </c>
      <c r="H1889" t="str">
        <f t="shared" si="131"/>
        <v/>
      </c>
    </row>
    <row r="1890" spans="1:8" x14ac:dyDescent="0.3">
      <c r="A1890">
        <v>3</v>
      </c>
      <c r="B1890">
        <v>2014</v>
      </c>
      <c r="C1890">
        <v>253.5</v>
      </c>
      <c r="D1890">
        <v>0.100006104</v>
      </c>
      <c r="E1890">
        <f t="shared" si="129"/>
        <v>2.1337762909999007</v>
      </c>
      <c r="F1890">
        <f>(MAX(E$2:E1890) - E1890)/MAX(E$2:E1890)</f>
        <v>5.3651437059114272E-2</v>
      </c>
      <c r="G1890">
        <f t="shared" si="130"/>
        <v>2.3500671380000018</v>
      </c>
      <c r="H1890" t="str">
        <f t="shared" si="131"/>
        <v/>
      </c>
    </row>
    <row r="1891" spans="1:8" x14ac:dyDescent="0.3">
      <c r="A1891">
        <v>3</v>
      </c>
      <c r="B1891">
        <v>2014</v>
      </c>
      <c r="C1891">
        <v>254.9</v>
      </c>
      <c r="D1891">
        <v>0.25</v>
      </c>
      <c r="E1891">
        <f t="shared" si="129"/>
        <v>2.1358669564713688</v>
      </c>
      <c r="F1891">
        <f>(MAX(E$2:E1891) - E1891)/MAX(E$2:E1891)</f>
        <v>5.2724208524024117E-2</v>
      </c>
      <c r="G1891">
        <f t="shared" si="130"/>
        <v>2.6000671380000018</v>
      </c>
      <c r="H1891" t="str">
        <f t="shared" si="131"/>
        <v/>
      </c>
    </row>
    <row r="1892" spans="1:8" x14ac:dyDescent="0.3">
      <c r="A1892">
        <v>3</v>
      </c>
      <c r="B1892">
        <v>2014</v>
      </c>
      <c r="C1892">
        <v>256.10000000000002</v>
      </c>
      <c r="D1892">
        <v>-1.2000122070000001</v>
      </c>
      <c r="E1892">
        <f t="shared" si="129"/>
        <v>2.1258688957377752</v>
      </c>
      <c r="F1892">
        <f>(MAX(E$2:E1892) - E1892)/MAX(E$2:E1892)</f>
        <v>5.7158436445358021E-2</v>
      </c>
      <c r="G1892">
        <f t="shared" si="130"/>
        <v>1.4000549310000017</v>
      </c>
      <c r="H1892" t="str">
        <f t="shared" si="131"/>
        <v/>
      </c>
    </row>
    <row r="1893" spans="1:8" x14ac:dyDescent="0.3">
      <c r="A1893">
        <v>4</v>
      </c>
      <c r="B1893">
        <v>2014</v>
      </c>
      <c r="C1893">
        <v>255.7</v>
      </c>
      <c r="D1893">
        <v>-0.19999694800000001</v>
      </c>
      <c r="E1893">
        <f t="shared" si="129"/>
        <v>2.1242078002207445</v>
      </c>
      <c r="F1893">
        <f>(MAX(E$2:E1893) - E1893)/MAX(E$2:E1893)</f>
        <v>5.7895146925308505E-2</v>
      </c>
      <c r="G1893">
        <f t="shared" si="130"/>
        <v>-0.19999694800000001</v>
      </c>
      <c r="H1893" t="str">
        <f t="shared" si="131"/>
        <v/>
      </c>
    </row>
    <row r="1894" spans="1:8" x14ac:dyDescent="0.3">
      <c r="A1894">
        <v>4</v>
      </c>
      <c r="B1894">
        <v>2014</v>
      </c>
      <c r="C1894">
        <v>257.85000000000002</v>
      </c>
      <c r="D1894">
        <v>0.90000915500000001</v>
      </c>
      <c r="E1894">
        <f t="shared" si="129"/>
        <v>2.1316147990993706</v>
      </c>
      <c r="F1894">
        <f>(MAX(E$2:E1894) - E1894)/MAX(E$2:E1894)</f>
        <v>5.4610077738787656E-2</v>
      </c>
      <c r="G1894">
        <f t="shared" si="130"/>
        <v>0.700012207</v>
      </c>
      <c r="H1894" t="str">
        <f t="shared" si="131"/>
        <v/>
      </c>
    </row>
    <row r="1895" spans="1:8" x14ac:dyDescent="0.3">
      <c r="A1895">
        <v>4</v>
      </c>
      <c r="B1895">
        <v>2014</v>
      </c>
      <c r="C1895">
        <v>257.75</v>
      </c>
      <c r="D1895">
        <v>0.25</v>
      </c>
      <c r="E1895">
        <f t="shared" si="129"/>
        <v>2.1336802532063541</v>
      </c>
      <c r="F1895">
        <f>(MAX(E$2:E1895) - E1895)/MAX(E$2:E1895)</f>
        <v>5.3694030665714085E-2</v>
      </c>
      <c r="G1895">
        <f t="shared" si="130"/>
        <v>0.950012207</v>
      </c>
      <c r="H1895" t="str">
        <f t="shared" si="131"/>
        <v/>
      </c>
    </row>
    <row r="1896" spans="1:8" x14ac:dyDescent="0.3">
      <c r="A1896">
        <v>4</v>
      </c>
      <c r="B1896">
        <v>2014</v>
      </c>
      <c r="C1896">
        <v>257.55</v>
      </c>
      <c r="D1896">
        <v>-0.19999694800000001</v>
      </c>
      <c r="E1896">
        <f t="shared" si="129"/>
        <v>2.1320250297192231</v>
      </c>
      <c r="F1896">
        <f>(MAX(E$2:E1896) - E1896)/MAX(E$2:E1896)</f>
        <v>5.4428136848728416E-2</v>
      </c>
      <c r="G1896">
        <f t="shared" si="130"/>
        <v>0.75001525899999999</v>
      </c>
      <c r="H1896" t="str">
        <f t="shared" si="131"/>
        <v/>
      </c>
    </row>
    <row r="1897" spans="1:8" x14ac:dyDescent="0.3">
      <c r="A1897">
        <v>4</v>
      </c>
      <c r="B1897">
        <v>2014</v>
      </c>
      <c r="C1897">
        <v>257.3</v>
      </c>
      <c r="D1897">
        <v>-1.1999969479999999</v>
      </c>
      <c r="E1897">
        <f t="shared" si="129"/>
        <v>2.1220916247242991</v>
      </c>
      <c r="F1897">
        <f>(MAX(E$2:E1897) - E1897)/MAX(E$2:E1897)</f>
        <v>5.8833689380972103E-2</v>
      </c>
      <c r="G1897">
        <f t="shared" si="130"/>
        <v>-0.44998168899999991</v>
      </c>
      <c r="H1897" t="str">
        <f t="shared" si="131"/>
        <v/>
      </c>
    </row>
    <row r="1898" spans="1:8" x14ac:dyDescent="0.3">
      <c r="A1898">
        <v>4</v>
      </c>
      <c r="B1898">
        <v>2014</v>
      </c>
      <c r="C1898">
        <v>256.89999999999998</v>
      </c>
      <c r="D1898">
        <v>0.65000915500000001</v>
      </c>
      <c r="E1898">
        <f t="shared" si="129"/>
        <v>2.1274555780323405</v>
      </c>
      <c r="F1898">
        <f>(MAX(E$2:E1898) - E1898)/MAX(E$2:E1898)</f>
        <v>5.6454728884429949E-2</v>
      </c>
      <c r="G1898">
        <f t="shared" si="130"/>
        <v>0.2000274660000001</v>
      </c>
      <c r="H1898" t="str">
        <f t="shared" si="131"/>
        <v/>
      </c>
    </row>
    <row r="1899" spans="1:8" x14ac:dyDescent="0.3">
      <c r="A1899">
        <v>4</v>
      </c>
      <c r="B1899">
        <v>2014</v>
      </c>
      <c r="C1899">
        <v>259.85000000000002</v>
      </c>
      <c r="D1899">
        <v>-0.200012207</v>
      </c>
      <c r="E1899">
        <f t="shared" si="129"/>
        <v>2.1258196666666631</v>
      </c>
      <c r="F1899">
        <f>(MAX(E$2:E1899) - E1899)/MAX(E$2:E1899)</f>
        <v>5.7180269971627062E-2</v>
      </c>
      <c r="G1899">
        <f t="shared" si="130"/>
        <v>1.525900000010072E-5</v>
      </c>
      <c r="H1899" t="str">
        <f t="shared" si="131"/>
        <v/>
      </c>
    </row>
    <row r="1900" spans="1:8" x14ac:dyDescent="0.3">
      <c r="A1900">
        <v>4</v>
      </c>
      <c r="B1900">
        <v>2014</v>
      </c>
      <c r="C1900">
        <v>260.7</v>
      </c>
      <c r="D1900">
        <v>1.2000122070000001</v>
      </c>
      <c r="E1900">
        <f t="shared" si="129"/>
        <v>2.1355951117772527</v>
      </c>
      <c r="F1900">
        <f>(MAX(E$2:E1900) - E1900)/MAX(E$2:E1900)</f>
        <v>5.2844774038180872E-2</v>
      </c>
      <c r="G1900">
        <f t="shared" si="130"/>
        <v>1.2000274660000003</v>
      </c>
      <c r="H1900" t="str">
        <f t="shared" si="131"/>
        <v/>
      </c>
    </row>
    <row r="1901" spans="1:8" x14ac:dyDescent="0.3">
      <c r="A1901">
        <v>4</v>
      </c>
      <c r="B1901">
        <v>2014</v>
      </c>
      <c r="C1901">
        <v>258</v>
      </c>
      <c r="D1901">
        <v>1.7999877929999999</v>
      </c>
      <c r="E1901">
        <f t="shared" si="129"/>
        <v>2.1504796121139096</v>
      </c>
      <c r="F1901">
        <f>(MAX(E$2:E1901) - E1901)/MAX(E$2:E1901)</f>
        <v>4.6243367150728944E-2</v>
      </c>
      <c r="G1901">
        <f t="shared" si="130"/>
        <v>3.0000152590000004</v>
      </c>
      <c r="H1901" t="str">
        <f t="shared" si="131"/>
        <v/>
      </c>
    </row>
    <row r="1902" spans="1:8" x14ac:dyDescent="0.3">
      <c r="A1902">
        <v>4</v>
      </c>
      <c r="B1902">
        <v>2014</v>
      </c>
      <c r="C1902">
        <v>257.45</v>
      </c>
      <c r="D1902">
        <v>-0.44999694800000001</v>
      </c>
      <c r="E1902">
        <f t="shared" si="129"/>
        <v>2.1467245468471576</v>
      </c>
      <c r="F1902">
        <f>(MAX(E$2:E1902) - E1902)/MAX(E$2:E1902)</f>
        <v>4.7908771642253545E-2</v>
      </c>
      <c r="G1902">
        <f t="shared" si="130"/>
        <v>2.5500183110000005</v>
      </c>
      <c r="H1902" t="str">
        <f t="shared" si="131"/>
        <v/>
      </c>
    </row>
    <row r="1903" spans="1:8" x14ac:dyDescent="0.3">
      <c r="A1903">
        <v>4</v>
      </c>
      <c r="B1903">
        <v>2014</v>
      </c>
      <c r="C1903">
        <v>259.45</v>
      </c>
      <c r="D1903">
        <v>0.75</v>
      </c>
      <c r="E1903">
        <f t="shared" si="129"/>
        <v>2.1529239431344007</v>
      </c>
      <c r="F1903">
        <f>(MAX(E$2:E1903) - E1903)/MAX(E$2:E1903)</f>
        <v>4.515928483228232E-2</v>
      </c>
      <c r="G1903">
        <f t="shared" si="130"/>
        <v>3.3000183110000005</v>
      </c>
      <c r="H1903" t="str">
        <f t="shared" si="131"/>
        <v/>
      </c>
    </row>
    <row r="1904" spans="1:8" x14ac:dyDescent="0.3">
      <c r="A1904">
        <v>4</v>
      </c>
      <c r="B1904">
        <v>2014</v>
      </c>
      <c r="C1904">
        <v>257.39999999999998</v>
      </c>
      <c r="D1904">
        <v>-0.30000305199999999</v>
      </c>
      <c r="E1904">
        <f t="shared" si="129"/>
        <v>2.1504171915030468</v>
      </c>
      <c r="F1904">
        <f>(MAX(E$2:E1904) - E1904)/MAX(E$2:E1904)</f>
        <v>4.6271051240967018E-2</v>
      </c>
      <c r="G1904">
        <f t="shared" si="130"/>
        <v>3.0000152590000004</v>
      </c>
      <c r="H1904" t="str">
        <f t="shared" si="131"/>
        <v/>
      </c>
    </row>
    <row r="1905" spans="1:8" x14ac:dyDescent="0.3">
      <c r="A1905">
        <v>4</v>
      </c>
      <c r="B1905">
        <v>2014</v>
      </c>
      <c r="C1905">
        <v>259.10000000000002</v>
      </c>
      <c r="D1905">
        <v>0.60000610399999998</v>
      </c>
      <c r="E1905">
        <f t="shared" si="129"/>
        <v>2.1553920011425962</v>
      </c>
      <c r="F1905">
        <f>(MAX(E$2:E1905) - E1905)/MAX(E$2:E1905)</f>
        <v>4.406467938598408E-2</v>
      </c>
      <c r="G1905">
        <f t="shared" si="130"/>
        <v>3.6000213630000006</v>
      </c>
      <c r="H1905" t="str">
        <f t="shared" si="131"/>
        <v/>
      </c>
    </row>
    <row r="1906" spans="1:8" x14ac:dyDescent="0.3">
      <c r="A1906">
        <v>4</v>
      </c>
      <c r="B1906">
        <v>2014</v>
      </c>
      <c r="C1906">
        <v>259.14999999999998</v>
      </c>
      <c r="D1906">
        <v>1.349990845</v>
      </c>
      <c r="E1906">
        <f t="shared" si="129"/>
        <v>2.1666088628422289</v>
      </c>
      <c r="F1906">
        <f>(MAX(E$2:E1906) - E1906)/MAX(E$2:E1906)</f>
        <v>3.9089902510391489E-2</v>
      </c>
      <c r="G1906">
        <f t="shared" si="130"/>
        <v>4.9500122080000004</v>
      </c>
      <c r="H1906" t="str">
        <f t="shared" si="131"/>
        <v/>
      </c>
    </row>
    <row r="1907" spans="1:8" x14ac:dyDescent="0.3">
      <c r="A1907">
        <v>4</v>
      </c>
      <c r="B1907">
        <v>2014</v>
      </c>
      <c r="C1907">
        <v>259.75</v>
      </c>
      <c r="D1907">
        <v>0.14999389599999999</v>
      </c>
      <c r="E1907">
        <f t="shared" si="129"/>
        <v>2.1678587305086054</v>
      </c>
      <c r="F1907">
        <f>(MAX(E$2:E1907) - E1907)/MAX(E$2:E1907)</f>
        <v>3.8535575201136651E-2</v>
      </c>
      <c r="G1907">
        <f t="shared" si="130"/>
        <v>5.1000061040000002</v>
      </c>
      <c r="H1907" t="str">
        <f t="shared" si="131"/>
        <v/>
      </c>
    </row>
    <row r="1908" spans="1:8" x14ac:dyDescent="0.3">
      <c r="A1908">
        <v>4</v>
      </c>
      <c r="B1908">
        <v>2014</v>
      </c>
      <c r="C1908">
        <v>259.10000000000002</v>
      </c>
      <c r="D1908">
        <v>0.35000610399999998</v>
      </c>
      <c r="E1908">
        <f t="shared" si="129"/>
        <v>2.1707842612862951</v>
      </c>
      <c r="F1908">
        <f>(MAX(E$2:E1908) - E1908)/MAX(E$2:E1908)</f>
        <v>3.7238076555667791E-2</v>
      </c>
      <c r="G1908">
        <f t="shared" si="130"/>
        <v>5.4500122080000004</v>
      </c>
      <c r="H1908" t="str">
        <f t="shared" si="131"/>
        <v/>
      </c>
    </row>
    <row r="1909" spans="1:8" x14ac:dyDescent="0.3">
      <c r="A1909">
        <v>4</v>
      </c>
      <c r="B1909">
        <v>2014</v>
      </c>
      <c r="C1909">
        <v>260.05</v>
      </c>
      <c r="D1909">
        <v>0.64999389600000002</v>
      </c>
      <c r="E1909">
        <f t="shared" si="129"/>
        <v>2.1762047016741035</v>
      </c>
      <c r="F1909">
        <f>(MAX(E$2:E1909) - E1909)/MAX(E$2:E1909)</f>
        <v>3.4834063542145431E-2</v>
      </c>
      <c r="G1909">
        <f t="shared" si="130"/>
        <v>6.1000061040000002</v>
      </c>
      <c r="H1909" t="str">
        <f t="shared" si="131"/>
        <v/>
      </c>
    </row>
    <row r="1910" spans="1:8" x14ac:dyDescent="0.3">
      <c r="A1910">
        <v>4</v>
      </c>
      <c r="B1910">
        <v>2014</v>
      </c>
      <c r="C1910">
        <v>259.60000000000002</v>
      </c>
      <c r="D1910">
        <v>-0.80001831099999998</v>
      </c>
      <c r="E1910">
        <f t="shared" si="129"/>
        <v>2.1695049227595669</v>
      </c>
      <c r="F1910">
        <f>(MAX(E$2:E1910) - E1910)/MAX(E$2:E1910)</f>
        <v>3.7805474450841162E-2</v>
      </c>
      <c r="G1910">
        <f t="shared" si="130"/>
        <v>5.2999877930000006</v>
      </c>
      <c r="H1910" t="str">
        <f t="shared" si="131"/>
        <v/>
      </c>
    </row>
    <row r="1911" spans="1:8" x14ac:dyDescent="0.3">
      <c r="A1911">
        <v>4</v>
      </c>
      <c r="B1911">
        <v>2014</v>
      </c>
      <c r="C1911">
        <v>258.2</v>
      </c>
      <c r="D1911">
        <v>0.15000915500000001</v>
      </c>
      <c r="E1911">
        <f t="shared" si="129"/>
        <v>2.1707641022895094</v>
      </c>
      <c r="F1911">
        <f>(MAX(E$2:E1911) - E1911)/MAX(E$2:E1911)</f>
        <v>3.7247017248147551E-2</v>
      </c>
      <c r="G1911">
        <f t="shared" si="130"/>
        <v>5.4499969480000008</v>
      </c>
      <c r="H1911" t="str">
        <f t="shared" si="131"/>
        <v/>
      </c>
    </row>
    <row r="1912" spans="1:8" x14ac:dyDescent="0.3">
      <c r="A1912">
        <v>4</v>
      </c>
      <c r="B1912">
        <v>2014</v>
      </c>
      <c r="C1912">
        <v>254.2</v>
      </c>
      <c r="D1912">
        <v>-0.5</v>
      </c>
      <c r="E1912">
        <f t="shared" si="129"/>
        <v>2.1664985764472844</v>
      </c>
      <c r="F1912">
        <f>(MAX(E$2:E1912) - E1912)/MAX(E$2:E1912)</f>
        <v>3.9138815497103296E-2</v>
      </c>
      <c r="G1912">
        <f t="shared" si="130"/>
        <v>4.9499969480000008</v>
      </c>
      <c r="H1912" t="str">
        <f t="shared" si="131"/>
        <v/>
      </c>
    </row>
    <row r="1913" spans="1:8" x14ac:dyDescent="0.3">
      <c r="A1913">
        <v>4</v>
      </c>
      <c r="B1913">
        <v>2014</v>
      </c>
      <c r="C1913">
        <v>254.95</v>
      </c>
      <c r="D1913">
        <v>0.25</v>
      </c>
      <c r="E1913">
        <f t="shared" si="129"/>
        <v>2.1686208867805563</v>
      </c>
      <c r="F1913">
        <f>(MAX(E$2:E1913) - E1913)/MAX(E$2:E1913)</f>
        <v>3.8197552187318691E-2</v>
      </c>
      <c r="G1913">
        <f t="shared" si="130"/>
        <v>5.1999969480000008</v>
      </c>
      <c r="H1913" t="str">
        <f t="shared" si="131"/>
        <v/>
      </c>
    </row>
    <row r="1914" spans="1:8" x14ac:dyDescent="0.3">
      <c r="A1914">
        <v>4</v>
      </c>
      <c r="B1914">
        <v>2014</v>
      </c>
      <c r="C1914">
        <v>254.45</v>
      </c>
      <c r="D1914">
        <v>0.75</v>
      </c>
      <c r="E1914">
        <f t="shared" si="129"/>
        <v>2.1750065782697305</v>
      </c>
      <c r="F1914">
        <f>(MAX(E$2:E1914) - E1914)/MAX(E$2:E1914)</f>
        <v>3.5365441815836382E-2</v>
      </c>
      <c r="G1914">
        <f t="shared" si="130"/>
        <v>5.9499969480000008</v>
      </c>
      <c r="H1914" t="str">
        <f t="shared" si="131"/>
        <v/>
      </c>
    </row>
    <row r="1915" spans="1:8" x14ac:dyDescent="0.3">
      <c r="A1915">
        <v>5</v>
      </c>
      <c r="B1915">
        <v>2014</v>
      </c>
      <c r="C1915">
        <v>254.45</v>
      </c>
      <c r="D1915">
        <v>1.9499969479999999</v>
      </c>
      <c r="E1915">
        <f t="shared" si="129"/>
        <v>2.191658238451756</v>
      </c>
      <c r="F1915">
        <f>(MAX(E$2:E1915) - E1915)/MAX(E$2:E1915)</f>
        <v>2.7980283985417648E-2</v>
      </c>
      <c r="G1915">
        <f t="shared" si="130"/>
        <v>1.9499969479999999</v>
      </c>
      <c r="H1915" t="str">
        <f t="shared" si="131"/>
        <v/>
      </c>
    </row>
    <row r="1916" spans="1:8" x14ac:dyDescent="0.3">
      <c r="A1916">
        <v>5</v>
      </c>
      <c r="B1916">
        <v>2014</v>
      </c>
      <c r="C1916">
        <v>253.3</v>
      </c>
      <c r="D1916">
        <v>-0.80000305199999999</v>
      </c>
      <c r="E1916">
        <f t="shared" si="129"/>
        <v>2.1847431972104507</v>
      </c>
      <c r="F1916">
        <f>(MAX(E$2:E1916) - E1916)/MAX(E$2:E1916)</f>
        <v>3.104716563040941E-2</v>
      </c>
      <c r="G1916">
        <f t="shared" si="130"/>
        <v>1.1499938959999998</v>
      </c>
      <c r="H1916" t="str">
        <f t="shared" si="131"/>
        <v/>
      </c>
    </row>
    <row r="1917" spans="1:8" x14ac:dyDescent="0.3">
      <c r="A1917">
        <v>5</v>
      </c>
      <c r="B1917">
        <v>2014</v>
      </c>
      <c r="C1917">
        <v>253.3</v>
      </c>
      <c r="D1917">
        <v>-0.44999694800000001</v>
      </c>
      <c r="E1917">
        <f t="shared" si="129"/>
        <v>2.1808658002774166</v>
      </c>
      <c r="F1917">
        <f>(MAX(E$2:E1917) - E1917)/MAX(E$2:E1917)</f>
        <v>3.2766825292486146E-2</v>
      </c>
      <c r="G1917">
        <f t="shared" si="130"/>
        <v>0.69999694799999979</v>
      </c>
      <c r="H1917" t="str">
        <f t="shared" si="131"/>
        <v/>
      </c>
    </row>
    <row r="1918" spans="1:8" x14ac:dyDescent="0.3">
      <c r="A1918">
        <v>5</v>
      </c>
      <c r="B1918">
        <v>2014</v>
      </c>
      <c r="C1918">
        <v>253.3</v>
      </c>
      <c r="D1918">
        <v>-0.44999694800000001</v>
      </c>
      <c r="E1918">
        <f t="shared" si="129"/>
        <v>2.1769952847970839</v>
      </c>
      <c r="F1918">
        <f>(MAX(E$2:E1918) - E1918)/MAX(E$2:E1918)</f>
        <v>3.4483432969730908E-2</v>
      </c>
      <c r="G1918">
        <f t="shared" si="130"/>
        <v>0.24999999999999978</v>
      </c>
      <c r="H1918" t="str">
        <f t="shared" si="131"/>
        <v/>
      </c>
    </row>
    <row r="1919" spans="1:8" x14ac:dyDescent="0.3">
      <c r="A1919">
        <v>5</v>
      </c>
      <c r="B1919">
        <v>2014</v>
      </c>
      <c r="C1919">
        <v>252.65</v>
      </c>
      <c r="D1919">
        <v>-0.200012207</v>
      </c>
      <c r="E1919">
        <f t="shared" si="129"/>
        <v>2.1752735741067641</v>
      </c>
      <c r="F1919">
        <f>(MAX(E$2:E1919) - E1919)/MAX(E$2:E1919)</f>
        <v>3.524702681246715E-2</v>
      </c>
      <c r="G1919">
        <f t="shared" si="130"/>
        <v>4.9987792999999781E-2</v>
      </c>
      <c r="H1919" t="str">
        <f t="shared" si="131"/>
        <v/>
      </c>
    </row>
    <row r="1920" spans="1:8" x14ac:dyDescent="0.3">
      <c r="A1920">
        <v>5</v>
      </c>
      <c r="B1920">
        <v>2014</v>
      </c>
      <c r="C1920">
        <v>250.15</v>
      </c>
      <c r="D1920">
        <v>0.549987793</v>
      </c>
      <c r="E1920">
        <f t="shared" si="129"/>
        <v>2.1800514175538237</v>
      </c>
      <c r="F1920">
        <f>(MAX(E$2:E1920) - E1920)/MAX(E$2:E1920)</f>
        <v>3.3128011197216062E-2</v>
      </c>
      <c r="G1920">
        <f t="shared" si="130"/>
        <v>0.59997558599999978</v>
      </c>
      <c r="H1920" t="str">
        <f t="shared" si="131"/>
        <v/>
      </c>
    </row>
    <row r="1921" spans="1:8" x14ac:dyDescent="0.3">
      <c r="A1921">
        <v>5</v>
      </c>
      <c r="B1921">
        <v>2014</v>
      </c>
      <c r="C1921">
        <v>250.75</v>
      </c>
      <c r="D1921">
        <v>-0.5</v>
      </c>
      <c r="E1921">
        <f t="shared" si="129"/>
        <v>2.1757087029653164</v>
      </c>
      <c r="F1921">
        <f>(MAX(E$2:E1921) - E1921)/MAX(E$2:E1921)</f>
        <v>3.5054043334432509E-2</v>
      </c>
      <c r="G1921">
        <f t="shared" si="130"/>
        <v>9.9975585999999783E-2</v>
      </c>
      <c r="H1921" t="str">
        <f t="shared" si="131"/>
        <v/>
      </c>
    </row>
    <row r="1922" spans="1:8" x14ac:dyDescent="0.3">
      <c r="A1922">
        <v>5</v>
      </c>
      <c r="B1922">
        <v>2014</v>
      </c>
      <c r="C1922">
        <v>251.3</v>
      </c>
      <c r="D1922">
        <v>0</v>
      </c>
      <c r="E1922">
        <f t="shared" si="129"/>
        <v>2.1757087029653164</v>
      </c>
      <c r="F1922">
        <f>(MAX(E$2:E1922) - E1922)/MAX(E$2:E1922)</f>
        <v>3.5054043334432509E-2</v>
      </c>
      <c r="G1922">
        <f t="shared" si="130"/>
        <v>9.9975585999999783E-2</v>
      </c>
      <c r="H1922" t="str">
        <f t="shared" si="131"/>
        <v/>
      </c>
    </row>
    <row r="1923" spans="1:8" x14ac:dyDescent="0.3">
      <c r="A1923">
        <v>5</v>
      </c>
      <c r="B1923">
        <v>2014</v>
      </c>
      <c r="C1923">
        <v>253.85</v>
      </c>
      <c r="D1923">
        <v>-1</v>
      </c>
      <c r="E1923">
        <f t="shared" si="129"/>
        <v>2.1671464299920551</v>
      </c>
      <c r="F1923">
        <f>(MAX(E$2:E1923) - E1923)/MAX(E$2:E1923)</f>
        <v>3.8851486748688616E-2</v>
      </c>
      <c r="G1923">
        <f t="shared" si="130"/>
        <v>-0.90002441400000022</v>
      </c>
      <c r="H1923" t="str">
        <f t="shared" si="131"/>
        <v/>
      </c>
    </row>
    <row r="1924" spans="1:8" x14ac:dyDescent="0.3">
      <c r="A1924">
        <v>5</v>
      </c>
      <c r="B1924">
        <v>2014</v>
      </c>
      <c r="C1924">
        <v>256.45</v>
      </c>
      <c r="D1924">
        <v>0</v>
      </c>
      <c r="E1924">
        <f t="shared" ref="E1924:E1987" si="132">(D1924/C1924*$G$2+1)*E1923*$H$2+(1-$H$2)*E1923</f>
        <v>2.1671464299920551</v>
      </c>
      <c r="F1924">
        <f>(MAX(E$2:E1924) - E1924)/MAX(E$2:E1924)</f>
        <v>3.8851486748688616E-2</v>
      </c>
      <c r="G1924">
        <f t="shared" si="130"/>
        <v>-0.90002441400000022</v>
      </c>
      <c r="H1924" t="str">
        <f t="shared" si="131"/>
        <v/>
      </c>
    </row>
    <row r="1925" spans="1:8" x14ac:dyDescent="0.3">
      <c r="A1925">
        <v>5</v>
      </c>
      <c r="B1925">
        <v>2014</v>
      </c>
      <c r="C1925">
        <v>260.05</v>
      </c>
      <c r="D1925">
        <v>9.9975586000000005E-2</v>
      </c>
      <c r="E1925">
        <f t="shared" si="132"/>
        <v>2.1679787509786039</v>
      </c>
      <c r="F1925">
        <f>(MAX(E$2:E1925) - E1925)/MAX(E$2:E1925)</f>
        <v>3.8482345066475562E-2</v>
      </c>
      <c r="G1925">
        <f t="shared" ref="G1925:G1988" si="133">IF(A1925&lt;&gt;A1924, D1925, D1925+G1924)</f>
        <v>-0.80004882800000021</v>
      </c>
      <c r="H1925" t="str">
        <f t="shared" si="131"/>
        <v/>
      </c>
    </row>
    <row r="1926" spans="1:8" x14ac:dyDescent="0.3">
      <c r="A1926">
        <v>5</v>
      </c>
      <c r="B1926">
        <v>2014</v>
      </c>
      <c r="C1926">
        <v>258.75</v>
      </c>
      <c r="D1926">
        <v>-1.100006104</v>
      </c>
      <c r="E1926">
        <f t="shared" si="132"/>
        <v>2.1587713883909352</v>
      </c>
      <c r="F1926">
        <f>(MAX(E$2:E1926) - E1926)/MAX(E$2:E1926)</f>
        <v>4.2565891401706822E-2</v>
      </c>
      <c r="G1926">
        <f t="shared" si="133"/>
        <v>-1.9000549320000002</v>
      </c>
      <c r="H1926" t="str">
        <f t="shared" si="131"/>
        <v/>
      </c>
    </row>
    <row r="1927" spans="1:8" x14ac:dyDescent="0.3">
      <c r="A1927">
        <v>5</v>
      </c>
      <c r="B1927">
        <v>2014</v>
      </c>
      <c r="C1927">
        <v>260.39999999999998</v>
      </c>
      <c r="D1927">
        <v>-0.44998168900000002</v>
      </c>
      <c r="E1927">
        <f t="shared" si="132"/>
        <v>2.1550446749196697</v>
      </c>
      <c r="F1927">
        <f>(MAX(E$2:E1927) - E1927)/MAX(E$2:E1927)</f>
        <v>4.4218721622428743E-2</v>
      </c>
      <c r="G1927">
        <f t="shared" si="133"/>
        <v>-2.3500366210000001</v>
      </c>
      <c r="H1927" t="str">
        <f t="shared" si="131"/>
        <v/>
      </c>
    </row>
    <row r="1928" spans="1:8" x14ac:dyDescent="0.3">
      <c r="A1928">
        <v>5</v>
      </c>
      <c r="B1928">
        <v>2014</v>
      </c>
      <c r="C1928">
        <v>259.89999999999998</v>
      </c>
      <c r="D1928">
        <v>0</v>
      </c>
      <c r="E1928">
        <f t="shared" si="132"/>
        <v>2.1550446749196697</v>
      </c>
      <c r="F1928">
        <f>(MAX(E$2:E1928) - E1928)/MAX(E$2:E1928)</f>
        <v>4.4218721622428743E-2</v>
      </c>
      <c r="G1928">
        <f t="shared" si="133"/>
        <v>-2.3500366210000001</v>
      </c>
      <c r="H1928" t="str">
        <f t="shared" si="131"/>
        <v/>
      </c>
    </row>
    <row r="1929" spans="1:8" x14ac:dyDescent="0.3">
      <c r="A1929">
        <v>5</v>
      </c>
      <c r="B1929">
        <v>2014</v>
      </c>
      <c r="C1929">
        <v>259.05</v>
      </c>
      <c r="D1929">
        <v>0.60000610399999998</v>
      </c>
      <c r="E1929">
        <f t="shared" si="132"/>
        <v>2.1600311521224689</v>
      </c>
      <c r="F1929">
        <f>(MAX(E$2:E1929) - E1929)/MAX(E$2:E1929)</f>
        <v>4.2007175100466407E-2</v>
      </c>
      <c r="G1929">
        <f t="shared" si="133"/>
        <v>-1.7500305170000001</v>
      </c>
      <c r="H1929" t="str">
        <f t="shared" si="131"/>
        <v/>
      </c>
    </row>
    <row r="1930" spans="1:8" x14ac:dyDescent="0.3">
      <c r="A1930">
        <v>5</v>
      </c>
      <c r="B1930">
        <v>2014</v>
      </c>
      <c r="C1930">
        <v>260.85000000000002</v>
      </c>
      <c r="D1930">
        <v>0.55001831099999998</v>
      </c>
      <c r="E1930">
        <f t="shared" si="132"/>
        <v>2.1645811564518223</v>
      </c>
      <c r="F1930">
        <f>(MAX(E$2:E1930) - E1930)/MAX(E$2:E1930)</f>
        <v>3.9989208138971763E-2</v>
      </c>
      <c r="G1930">
        <f t="shared" si="133"/>
        <v>-1.2000122060000002</v>
      </c>
      <c r="H1930" t="str">
        <f t="shared" si="131"/>
        <v/>
      </c>
    </row>
    <row r="1931" spans="1:8" x14ac:dyDescent="0.3">
      <c r="A1931">
        <v>5</v>
      </c>
      <c r="B1931">
        <v>2014</v>
      </c>
      <c r="C1931">
        <v>261.05</v>
      </c>
      <c r="D1931">
        <v>0.15002441399999999</v>
      </c>
      <c r="E1931">
        <f t="shared" si="132"/>
        <v>2.1658238888001562</v>
      </c>
      <c r="F1931">
        <f>(MAX(E$2:E1931) - E1931)/MAX(E$2:E1931)</f>
        <v>3.9438045406061807E-2</v>
      </c>
      <c r="G1931">
        <f t="shared" si="133"/>
        <v>-1.0499877920000003</v>
      </c>
      <c r="H1931" t="str">
        <f t="shared" si="131"/>
        <v/>
      </c>
    </row>
    <row r="1932" spans="1:8" x14ac:dyDescent="0.3">
      <c r="A1932">
        <v>5</v>
      </c>
      <c r="B1932">
        <v>2014</v>
      </c>
      <c r="C1932">
        <v>260.55</v>
      </c>
      <c r="D1932">
        <v>-0.15002441399999999</v>
      </c>
      <c r="E1932">
        <f t="shared" si="132"/>
        <v>2.1645780567783381</v>
      </c>
      <c r="F1932">
        <f>(MAX(E$2:E1932) - E1932)/MAX(E$2:E1932)</f>
        <v>3.9990582871440042E-2</v>
      </c>
      <c r="G1932">
        <f t="shared" si="133"/>
        <v>-1.2000122060000002</v>
      </c>
      <c r="H1932" t="str">
        <f t="shared" si="131"/>
        <v/>
      </c>
    </row>
    <row r="1933" spans="1:8" x14ac:dyDescent="0.3">
      <c r="A1933">
        <v>5</v>
      </c>
      <c r="B1933">
        <v>2014</v>
      </c>
      <c r="C1933">
        <v>260.7</v>
      </c>
      <c r="D1933">
        <v>0.55001831099999998</v>
      </c>
      <c r="E1933">
        <f t="shared" si="132"/>
        <v>2.1691402624141265</v>
      </c>
      <c r="F1933">
        <f>(MAX(E$2:E1933) - E1933)/MAX(E$2:E1933)</f>
        <v>3.7967204523166265E-2</v>
      </c>
      <c r="G1933">
        <f t="shared" si="133"/>
        <v>-0.64999389500000027</v>
      </c>
      <c r="H1933" t="str">
        <f t="shared" si="131"/>
        <v/>
      </c>
    </row>
    <row r="1934" spans="1:8" x14ac:dyDescent="0.3">
      <c r="A1934">
        <v>5</v>
      </c>
      <c r="B1934">
        <v>2014</v>
      </c>
      <c r="C1934">
        <v>257.60000000000002</v>
      </c>
      <c r="D1934">
        <v>0</v>
      </c>
      <c r="E1934">
        <f t="shared" si="132"/>
        <v>2.1691402624141265</v>
      </c>
      <c r="F1934">
        <f>(MAX(E$2:E1934) - E1934)/MAX(E$2:E1934)</f>
        <v>3.7967204523166265E-2</v>
      </c>
      <c r="G1934">
        <f t="shared" si="133"/>
        <v>-0.64999389500000027</v>
      </c>
      <c r="H1934" t="str">
        <f t="shared" si="131"/>
        <v/>
      </c>
    </row>
    <row r="1935" spans="1:8" x14ac:dyDescent="0.3">
      <c r="A1935">
        <v>5</v>
      </c>
      <c r="B1935">
        <v>2014</v>
      </c>
      <c r="C1935">
        <v>261</v>
      </c>
      <c r="D1935">
        <v>-0.299987793</v>
      </c>
      <c r="E1935">
        <f t="shared" si="132"/>
        <v>2.1666495923588429</v>
      </c>
      <c r="F1935">
        <f>(MAX(E$2:E1935) - E1935)/MAX(E$2:E1935)</f>
        <v>3.9071838611340989E-2</v>
      </c>
      <c r="G1935">
        <f t="shared" si="133"/>
        <v>-0.94998168800000027</v>
      </c>
      <c r="H1935" t="str">
        <f t="shared" si="131"/>
        <v/>
      </c>
    </row>
    <row r="1936" spans="1:8" x14ac:dyDescent="0.3">
      <c r="A1936">
        <v>5</v>
      </c>
      <c r="B1936">
        <v>2014</v>
      </c>
      <c r="C1936">
        <v>260.14999999999998</v>
      </c>
      <c r="D1936">
        <v>4.9987793000000003E-2</v>
      </c>
      <c r="E1936">
        <f t="shared" si="132"/>
        <v>2.1670654975108512</v>
      </c>
      <c r="F1936">
        <f>(MAX(E$2:E1936) - E1936)/MAX(E$2:E1936)</f>
        <v>3.8887381016333072E-2</v>
      </c>
      <c r="G1936">
        <f t="shared" si="133"/>
        <v>-0.89999389500000027</v>
      </c>
      <c r="H1936" t="str">
        <f t="shared" si="131"/>
        <v/>
      </c>
    </row>
    <row r="1937" spans="1:8" x14ac:dyDescent="0.3">
      <c r="A1937">
        <v>6</v>
      </c>
      <c r="B1937">
        <v>2014</v>
      </c>
      <c r="C1937">
        <v>258.25</v>
      </c>
      <c r="D1937">
        <v>0.30000305199999999</v>
      </c>
      <c r="E1937">
        <f t="shared" si="132"/>
        <v>2.1695804099479239</v>
      </c>
      <c r="F1937">
        <f>(MAX(E$2:E1937) - E1937)/MAX(E$2:E1937)</f>
        <v>3.7771995218494524E-2</v>
      </c>
      <c r="G1937">
        <f t="shared" si="133"/>
        <v>0.30000305199999999</v>
      </c>
      <c r="H1937" t="str">
        <f t="shared" si="131"/>
        <v/>
      </c>
    </row>
    <row r="1938" spans="1:8" x14ac:dyDescent="0.3">
      <c r="A1938">
        <v>6</v>
      </c>
      <c r="B1938">
        <v>2014</v>
      </c>
      <c r="C1938">
        <v>258.8</v>
      </c>
      <c r="D1938">
        <v>-0.19998168899999999</v>
      </c>
      <c r="E1938">
        <f t="shared" si="132"/>
        <v>2.1679055935706137</v>
      </c>
      <c r="F1938">
        <f>(MAX(E$2:E1938) - E1938)/MAX(E$2:E1938)</f>
        <v>3.8514791020726726E-2</v>
      </c>
      <c r="G1938">
        <f t="shared" si="133"/>
        <v>0.100021363</v>
      </c>
      <c r="H1938" t="str">
        <f t="shared" si="131"/>
        <v/>
      </c>
    </row>
    <row r="1939" spans="1:8" x14ac:dyDescent="0.3">
      <c r="A1939">
        <v>6</v>
      </c>
      <c r="B1939">
        <v>2014</v>
      </c>
      <c r="C1939">
        <v>258.8</v>
      </c>
      <c r="D1939">
        <v>4.9987793000000003E-2</v>
      </c>
      <c r="E1939">
        <f t="shared" si="132"/>
        <v>2.1683239106001304</v>
      </c>
      <c r="F1939">
        <f>(MAX(E$2:E1939) - E1939)/MAX(E$2:E1939)</f>
        <v>3.8329263736818581E-2</v>
      </c>
      <c r="G1939">
        <f t="shared" si="133"/>
        <v>0.150009156</v>
      </c>
      <c r="H1939" t="str">
        <f t="shared" si="131"/>
        <v/>
      </c>
    </row>
    <row r="1940" spans="1:8" x14ac:dyDescent="0.3">
      <c r="A1940">
        <v>6</v>
      </c>
      <c r="B1940">
        <v>2014</v>
      </c>
      <c r="C1940">
        <v>259.05</v>
      </c>
      <c r="D1940">
        <v>0.299987793</v>
      </c>
      <c r="E1940">
        <f t="shared" si="132"/>
        <v>2.1708323847701578</v>
      </c>
      <c r="F1940">
        <f>(MAX(E$2:E1940) - E1940)/MAX(E$2:E1940)</f>
        <v>3.7216733367073325E-2</v>
      </c>
      <c r="G1940">
        <f t="shared" si="133"/>
        <v>0.44999694899999998</v>
      </c>
      <c r="H1940" t="str">
        <f t="shared" si="131"/>
        <v/>
      </c>
    </row>
    <row r="1941" spans="1:8" x14ac:dyDescent="0.3">
      <c r="A1941">
        <v>6</v>
      </c>
      <c r="B1941">
        <v>2014</v>
      </c>
      <c r="C1941">
        <v>259.05</v>
      </c>
      <c r="D1941">
        <v>1.999984741</v>
      </c>
      <c r="E1941">
        <f t="shared" si="132"/>
        <v>2.1875754460060741</v>
      </c>
      <c r="F1941">
        <f>(MAX(E$2:E1941) - E1941)/MAX(E$2:E1941)</f>
        <v>2.9791038364896848E-2</v>
      </c>
      <c r="G1941">
        <f t="shared" si="133"/>
        <v>2.44998169</v>
      </c>
      <c r="H1941" t="str">
        <f t="shared" si="131"/>
        <v/>
      </c>
    </row>
    <row r="1942" spans="1:8" x14ac:dyDescent="0.3">
      <c r="A1942">
        <v>6</v>
      </c>
      <c r="B1942">
        <v>2014</v>
      </c>
      <c r="C1942">
        <v>258.45</v>
      </c>
      <c r="D1942">
        <v>1.399993896</v>
      </c>
      <c r="E1942">
        <f t="shared" si="132"/>
        <v>2.1994134405085948</v>
      </c>
      <c r="F1942">
        <f>(MAX(E$2:E1942) - E1942)/MAX(E$2:E1942)</f>
        <v>2.4540783625065243E-2</v>
      </c>
      <c r="G1942">
        <f t="shared" si="133"/>
        <v>3.8499755860000002</v>
      </c>
      <c r="H1942" t="str">
        <f t="shared" si="131"/>
        <v/>
      </c>
    </row>
    <row r="1943" spans="1:8" x14ac:dyDescent="0.3">
      <c r="A1943">
        <v>6</v>
      </c>
      <c r="B1943">
        <v>2014</v>
      </c>
      <c r="C1943">
        <v>258.8</v>
      </c>
      <c r="D1943">
        <v>1.499984741</v>
      </c>
      <c r="E1943">
        <f t="shared" si="132"/>
        <v>2.2121483227084142</v>
      </c>
      <c r="F1943">
        <f>(MAX(E$2:E1943) - E1943)/MAX(E$2:E1943)</f>
        <v>1.889275129859623E-2</v>
      </c>
      <c r="G1943">
        <f t="shared" si="133"/>
        <v>5.3499603269999998</v>
      </c>
      <c r="H1943" t="str">
        <f t="shared" si="131"/>
        <v/>
      </c>
    </row>
    <row r="1944" spans="1:8" x14ac:dyDescent="0.3">
      <c r="A1944">
        <v>6</v>
      </c>
      <c r="B1944">
        <v>2014</v>
      </c>
      <c r="C1944">
        <v>259.60000000000002</v>
      </c>
      <c r="D1944">
        <v>0.100006104</v>
      </c>
      <c r="E1944">
        <f t="shared" si="132"/>
        <v>2.2129996597919619</v>
      </c>
      <c r="F1944">
        <f>(MAX(E$2:E1944) - E1944)/MAX(E$2:E1944)</f>
        <v>1.8515175810016736E-2</v>
      </c>
      <c r="G1944">
        <f t="shared" si="133"/>
        <v>5.449966431</v>
      </c>
      <c r="H1944" t="str">
        <f t="shared" si="131"/>
        <v/>
      </c>
    </row>
    <row r="1945" spans="1:8" x14ac:dyDescent="0.3">
      <c r="A1945">
        <v>6</v>
      </c>
      <c r="B1945">
        <v>2014</v>
      </c>
      <c r="C1945">
        <v>259.39999999999998</v>
      </c>
      <c r="D1945">
        <v>-5.0018311000000003E-2</v>
      </c>
      <c r="E1945">
        <f t="shared" si="132"/>
        <v>2.2125733690644322</v>
      </c>
      <c r="F1945">
        <f>(MAX(E$2:E1945) - E1945)/MAX(E$2:E1945)</f>
        <v>1.8704239499164606E-2</v>
      </c>
      <c r="G1945">
        <f t="shared" si="133"/>
        <v>5.3999481200000004</v>
      </c>
      <c r="H1945" t="str">
        <f t="shared" ref="H1945:H2008" si="134">IF(A1945=A1946, "", IF(-C1923*0.05 &gt; MIN(G1924:G1945), -C1923*0.05, ""))</f>
        <v/>
      </c>
    </row>
    <row r="1946" spans="1:8" x14ac:dyDescent="0.3">
      <c r="A1946">
        <v>6</v>
      </c>
      <c r="B1946">
        <v>2014</v>
      </c>
      <c r="C1946">
        <v>257.89999999999998</v>
      </c>
      <c r="D1946">
        <v>-1.0500183110000001</v>
      </c>
      <c r="E1946">
        <f t="shared" si="132"/>
        <v>2.2035740696871673</v>
      </c>
      <c r="F1946">
        <f>(MAX(E$2:E1946) - E1946)/MAX(E$2:E1946)</f>
        <v>2.2695507969562049E-2</v>
      </c>
      <c r="G1946">
        <f t="shared" si="133"/>
        <v>4.3499298090000007</v>
      </c>
      <c r="H1946" t="str">
        <f t="shared" si="134"/>
        <v/>
      </c>
    </row>
    <row r="1947" spans="1:8" x14ac:dyDescent="0.3">
      <c r="A1947">
        <v>6</v>
      </c>
      <c r="B1947">
        <v>2014</v>
      </c>
      <c r="C1947">
        <v>255.1</v>
      </c>
      <c r="D1947">
        <v>0.14999389599999999</v>
      </c>
      <c r="E1947">
        <f t="shared" si="132"/>
        <v>2.2048684332198096</v>
      </c>
      <c r="F1947">
        <f>(MAX(E$2:E1947) - E1947)/MAX(E$2:E1947)</f>
        <v>2.2121446352041139E-2</v>
      </c>
      <c r="G1947">
        <f t="shared" si="133"/>
        <v>4.4999237050000005</v>
      </c>
      <c r="H1947" t="str">
        <f t="shared" si="134"/>
        <v/>
      </c>
    </row>
    <row r="1948" spans="1:8" x14ac:dyDescent="0.3">
      <c r="A1948">
        <v>6</v>
      </c>
      <c r="B1948">
        <v>2014</v>
      </c>
      <c r="C1948">
        <v>256.60000000000002</v>
      </c>
      <c r="D1948">
        <v>0</v>
      </c>
      <c r="E1948">
        <f t="shared" si="132"/>
        <v>2.2048684332198096</v>
      </c>
      <c r="F1948">
        <f>(MAX(E$2:E1948) - E1948)/MAX(E$2:E1948)</f>
        <v>2.2121446352041139E-2</v>
      </c>
      <c r="G1948">
        <f t="shared" si="133"/>
        <v>4.4999237050000005</v>
      </c>
      <c r="H1948" t="str">
        <f t="shared" si="134"/>
        <v/>
      </c>
    </row>
    <row r="1949" spans="1:8" x14ac:dyDescent="0.3">
      <c r="A1949">
        <v>6</v>
      </c>
      <c r="B1949">
        <v>2014</v>
      </c>
      <c r="C1949">
        <v>256.89999999999998</v>
      </c>
      <c r="D1949">
        <v>0.200012207</v>
      </c>
      <c r="E1949">
        <f t="shared" si="132"/>
        <v>2.2065833401908934</v>
      </c>
      <c r="F1949">
        <f>(MAX(E$2:E1949) - E1949)/MAX(E$2:E1949)</f>
        <v>2.1360870018660875E-2</v>
      </c>
      <c r="G1949">
        <f t="shared" si="133"/>
        <v>4.6999359120000008</v>
      </c>
      <c r="H1949" t="str">
        <f t="shared" si="134"/>
        <v/>
      </c>
    </row>
    <row r="1950" spans="1:8" x14ac:dyDescent="0.3">
      <c r="A1950">
        <v>6</v>
      </c>
      <c r="B1950">
        <v>2014</v>
      </c>
      <c r="C1950">
        <v>257</v>
      </c>
      <c r="D1950">
        <v>1.3000030520000001</v>
      </c>
      <c r="E1950">
        <f t="shared" si="132"/>
        <v>2.2177339102751881</v>
      </c>
      <c r="F1950">
        <f>(MAX(E$2:E1950) - E1950)/MAX(E$2:E1950)</f>
        <v>1.6415494057857135E-2</v>
      </c>
      <c r="G1950">
        <f t="shared" si="133"/>
        <v>5.9999389640000009</v>
      </c>
      <c r="H1950" t="str">
        <f t="shared" si="134"/>
        <v/>
      </c>
    </row>
    <row r="1951" spans="1:8" x14ac:dyDescent="0.3">
      <c r="A1951">
        <v>6</v>
      </c>
      <c r="B1951">
        <v>2014</v>
      </c>
      <c r="C1951">
        <v>255.95</v>
      </c>
      <c r="D1951">
        <v>-0.35000610399999998</v>
      </c>
      <c r="E1951">
        <f t="shared" si="132"/>
        <v>2.2147042396940648</v>
      </c>
      <c r="F1951">
        <f>(MAX(E$2:E1951) - E1951)/MAX(E$2:E1951)</f>
        <v>1.7759179622610838E-2</v>
      </c>
      <c r="G1951">
        <f t="shared" si="133"/>
        <v>5.6499328600000007</v>
      </c>
      <c r="H1951" t="str">
        <f t="shared" si="134"/>
        <v/>
      </c>
    </row>
    <row r="1952" spans="1:8" x14ac:dyDescent="0.3">
      <c r="A1952">
        <v>6</v>
      </c>
      <c r="B1952">
        <v>2014</v>
      </c>
      <c r="C1952">
        <v>252.85</v>
      </c>
      <c r="D1952">
        <v>0.55000305199999999</v>
      </c>
      <c r="E1952">
        <f t="shared" si="132"/>
        <v>2.2195168795873532</v>
      </c>
      <c r="F1952">
        <f>(MAX(E$2:E1952) - E1952)/MAX(E$2:E1952)</f>
        <v>1.5624731477237913E-2</v>
      </c>
      <c r="G1952">
        <f t="shared" si="133"/>
        <v>6.1999359120000008</v>
      </c>
      <c r="H1952" t="str">
        <f t="shared" si="134"/>
        <v/>
      </c>
    </row>
    <row r="1953" spans="1:8" x14ac:dyDescent="0.3">
      <c r="A1953">
        <v>6</v>
      </c>
      <c r="B1953">
        <v>2014</v>
      </c>
      <c r="C1953">
        <v>253.25</v>
      </c>
      <c r="D1953">
        <v>-0.64999389600000002</v>
      </c>
      <c r="E1953">
        <f t="shared" si="132"/>
        <v>2.2138259427605931</v>
      </c>
      <c r="F1953">
        <f>(MAX(E$2:E1953) - E1953)/MAX(E$2:E1953)</f>
        <v>1.8148712041886561E-2</v>
      </c>
      <c r="G1953">
        <f t="shared" si="133"/>
        <v>5.549942016000001</v>
      </c>
      <c r="H1953" t="str">
        <f t="shared" si="134"/>
        <v/>
      </c>
    </row>
    <row r="1954" spans="1:8" x14ac:dyDescent="0.3">
      <c r="A1954">
        <v>6</v>
      </c>
      <c r="B1954">
        <v>2014</v>
      </c>
      <c r="C1954">
        <v>256.55</v>
      </c>
      <c r="D1954">
        <v>-0.30000305199999999</v>
      </c>
      <c r="E1954">
        <f t="shared" si="132"/>
        <v>2.2112397397401855</v>
      </c>
      <c r="F1954">
        <f>(MAX(E$2:E1954) - E1954)/MAX(E$2:E1954)</f>
        <v>1.9295715840813014E-2</v>
      </c>
      <c r="G1954">
        <f t="shared" si="133"/>
        <v>5.2499389640000009</v>
      </c>
      <c r="H1954" t="str">
        <f t="shared" si="134"/>
        <v/>
      </c>
    </row>
    <row r="1955" spans="1:8" x14ac:dyDescent="0.3">
      <c r="A1955">
        <v>6</v>
      </c>
      <c r="B1955">
        <v>2014</v>
      </c>
      <c r="C1955">
        <v>255.45</v>
      </c>
      <c r="D1955">
        <v>-0.44999694800000001</v>
      </c>
      <c r="E1955">
        <f t="shared" si="132"/>
        <v>2.2073483477533182</v>
      </c>
      <c r="F1955">
        <f>(MAX(E$2:E1955) - E1955)/MAX(E$2:E1955)</f>
        <v>2.1021582432425499E-2</v>
      </c>
      <c r="G1955">
        <f t="shared" si="133"/>
        <v>4.799942016000001</v>
      </c>
      <c r="H1955" t="str">
        <f t="shared" si="134"/>
        <v/>
      </c>
    </row>
    <row r="1956" spans="1:8" x14ac:dyDescent="0.3">
      <c r="A1956">
        <v>6</v>
      </c>
      <c r="B1956">
        <v>2014</v>
      </c>
      <c r="C1956">
        <v>256.8</v>
      </c>
      <c r="D1956">
        <v>0.19999694800000001</v>
      </c>
      <c r="E1956">
        <f t="shared" si="132"/>
        <v>2.2090657210780487</v>
      </c>
      <c r="F1956">
        <f>(MAX(E$2:E1956) - E1956)/MAX(E$2:E1956)</f>
        <v>2.0259912249498281E-2</v>
      </c>
      <c r="G1956">
        <f t="shared" si="133"/>
        <v>4.9999389640000009</v>
      </c>
      <c r="H1956" t="str">
        <f t="shared" si="134"/>
        <v/>
      </c>
    </row>
    <row r="1957" spans="1:8" x14ac:dyDescent="0.3">
      <c r="A1957">
        <v>6</v>
      </c>
      <c r="B1957">
        <v>2014</v>
      </c>
      <c r="C1957">
        <v>256.85000000000002</v>
      </c>
      <c r="D1957">
        <v>0.450012207</v>
      </c>
      <c r="E1957">
        <f t="shared" si="132"/>
        <v>2.2129322285104402</v>
      </c>
      <c r="F1957">
        <f>(MAX(E$2:E1957) - E1957)/MAX(E$2:E1957)</f>
        <v>1.8545082176787436E-2</v>
      </c>
      <c r="G1957">
        <f t="shared" si="133"/>
        <v>5.4499511710000013</v>
      </c>
      <c r="H1957" t="str">
        <f t="shared" si="134"/>
        <v/>
      </c>
    </row>
    <row r="1958" spans="1:8" x14ac:dyDescent="0.3">
      <c r="A1958">
        <v>7</v>
      </c>
      <c r="B1958">
        <v>2014</v>
      </c>
      <c r="C1958">
        <v>256.05</v>
      </c>
      <c r="D1958">
        <v>-0.34999084499999999</v>
      </c>
      <c r="E1958">
        <f t="shared" si="132"/>
        <v>2.2099104299767025</v>
      </c>
      <c r="F1958">
        <f>(MAX(E$2:E1958) - E1958)/MAX(E$2:E1958)</f>
        <v>1.988527641924925E-2</v>
      </c>
      <c r="G1958">
        <f t="shared" si="133"/>
        <v>-0.34999084499999999</v>
      </c>
      <c r="H1958" t="str">
        <f t="shared" si="134"/>
        <v/>
      </c>
    </row>
    <row r="1959" spans="1:8" x14ac:dyDescent="0.3">
      <c r="A1959">
        <v>7</v>
      </c>
      <c r="B1959">
        <v>2014</v>
      </c>
      <c r="C1959">
        <v>258.10000000000002</v>
      </c>
      <c r="D1959">
        <v>1.4500122070000001</v>
      </c>
      <c r="E1959">
        <f t="shared" si="132"/>
        <v>2.2223133462988374</v>
      </c>
      <c r="F1959">
        <f>(MAX(E$2:E1959) - E1959)/MAX(E$2:E1959)</f>
        <v>1.4384473880934362E-2</v>
      </c>
      <c r="G1959">
        <f t="shared" si="133"/>
        <v>1.1000213620000001</v>
      </c>
      <c r="H1959" t="str">
        <f t="shared" si="134"/>
        <v/>
      </c>
    </row>
    <row r="1960" spans="1:8" x14ac:dyDescent="0.3">
      <c r="A1960">
        <v>7</v>
      </c>
      <c r="B1960">
        <v>2014</v>
      </c>
      <c r="C1960">
        <v>258.75</v>
      </c>
      <c r="D1960">
        <v>0</v>
      </c>
      <c r="E1960">
        <f t="shared" si="132"/>
        <v>2.2223133462988374</v>
      </c>
      <c r="F1960">
        <f>(MAX(E$2:E1960) - E1960)/MAX(E$2:E1960)</f>
        <v>1.4384473880934362E-2</v>
      </c>
      <c r="G1960">
        <f t="shared" si="133"/>
        <v>1.1000213620000001</v>
      </c>
      <c r="H1960" t="str">
        <f t="shared" si="134"/>
        <v/>
      </c>
    </row>
    <row r="1961" spans="1:8" x14ac:dyDescent="0.3">
      <c r="A1961">
        <v>7</v>
      </c>
      <c r="B1961">
        <v>2014</v>
      </c>
      <c r="C1961">
        <v>259.55</v>
      </c>
      <c r="D1961">
        <v>1.0499877929999999</v>
      </c>
      <c r="E1961">
        <f t="shared" si="132"/>
        <v>2.2312945386854639</v>
      </c>
      <c r="F1961">
        <f>(MAX(E$2:E1961) - E1961)/MAX(E$2:E1961)</f>
        <v>1.0401236020232102E-2</v>
      </c>
      <c r="G1961">
        <f t="shared" si="133"/>
        <v>2.1500091550000002</v>
      </c>
      <c r="H1961" t="str">
        <f t="shared" si="134"/>
        <v/>
      </c>
    </row>
    <row r="1962" spans="1:8" x14ac:dyDescent="0.3">
      <c r="A1962">
        <v>7</v>
      </c>
      <c r="B1962">
        <v>2014</v>
      </c>
      <c r="C1962">
        <v>257.55</v>
      </c>
      <c r="D1962">
        <v>-0.34999084499999999</v>
      </c>
      <c r="E1962">
        <f t="shared" si="132"/>
        <v>2.2282654114155069</v>
      </c>
      <c r="F1962">
        <f>(MAX(E$2:E1962) - E1962)/MAX(E$2:E1962)</f>
        <v>1.1744680621702256E-2</v>
      </c>
      <c r="G1962">
        <f t="shared" si="133"/>
        <v>1.8000183100000002</v>
      </c>
      <c r="H1962" t="str">
        <f t="shared" si="134"/>
        <v/>
      </c>
    </row>
    <row r="1963" spans="1:8" x14ac:dyDescent="0.3">
      <c r="A1963">
        <v>7</v>
      </c>
      <c r="B1963">
        <v>2014</v>
      </c>
      <c r="C1963">
        <v>256.64999999999998</v>
      </c>
      <c r="D1963">
        <v>-0.25</v>
      </c>
      <c r="E1963">
        <f t="shared" si="132"/>
        <v>2.2260970526136328</v>
      </c>
      <c r="F1963">
        <f>(MAX(E$2:E1963) - E1963)/MAX(E$2:E1963)</f>
        <v>1.2706366832552524E-2</v>
      </c>
      <c r="G1963">
        <f t="shared" si="133"/>
        <v>1.5500183100000002</v>
      </c>
      <c r="H1963" t="str">
        <f t="shared" si="134"/>
        <v/>
      </c>
    </row>
    <row r="1964" spans="1:8" x14ac:dyDescent="0.3">
      <c r="A1964">
        <v>7</v>
      </c>
      <c r="B1964">
        <v>2014</v>
      </c>
      <c r="C1964">
        <v>255.25</v>
      </c>
      <c r="D1964">
        <v>1</v>
      </c>
      <c r="E1964">
        <f t="shared" si="132"/>
        <v>2.2348095734973192</v>
      </c>
      <c r="F1964">
        <f>(MAX(E$2:E1964) - E1964)/MAX(E$2:E1964)</f>
        <v>8.842287147795393E-3</v>
      </c>
      <c r="G1964">
        <f t="shared" si="133"/>
        <v>2.5500183100000005</v>
      </c>
      <c r="H1964" t="str">
        <f t="shared" si="134"/>
        <v/>
      </c>
    </row>
    <row r="1965" spans="1:8" x14ac:dyDescent="0.3">
      <c r="A1965">
        <v>7</v>
      </c>
      <c r="B1965">
        <v>2014</v>
      </c>
      <c r="C1965">
        <v>255.8</v>
      </c>
      <c r="D1965">
        <v>-0.60000610399999998</v>
      </c>
      <c r="E1965">
        <f t="shared" si="132"/>
        <v>2.22957283195709</v>
      </c>
      <c r="F1965">
        <f>(MAX(E$2:E1965) - E1965)/MAX(E$2:E1965)</f>
        <v>1.1164828105810477E-2</v>
      </c>
      <c r="G1965">
        <f t="shared" si="133"/>
        <v>1.9500122060000005</v>
      </c>
      <c r="H1965" t="str">
        <f t="shared" si="134"/>
        <v/>
      </c>
    </row>
    <row r="1966" spans="1:8" x14ac:dyDescent="0.3">
      <c r="A1966">
        <v>7</v>
      </c>
      <c r="B1966">
        <v>2014</v>
      </c>
      <c r="C1966">
        <v>253.95</v>
      </c>
      <c r="D1966">
        <v>-1.650009155</v>
      </c>
      <c r="E1966">
        <f t="shared" si="132"/>
        <v>2.2151009407624294</v>
      </c>
      <c r="F1966">
        <f>(MAX(E$2:E1966) - E1966)/MAX(E$2:E1966)</f>
        <v>1.7583239207700718E-2</v>
      </c>
      <c r="G1966">
        <f t="shared" si="133"/>
        <v>0.30000305100000046</v>
      </c>
      <c r="H1966" t="str">
        <f t="shared" si="134"/>
        <v/>
      </c>
    </row>
    <row r="1967" spans="1:8" x14ac:dyDescent="0.3">
      <c r="A1967">
        <v>7</v>
      </c>
      <c r="B1967">
        <v>2014</v>
      </c>
      <c r="C1967">
        <v>254.75</v>
      </c>
      <c r="D1967">
        <v>1.149993896</v>
      </c>
      <c r="E1967">
        <f t="shared" si="132"/>
        <v>2.2250903625812311</v>
      </c>
      <c r="F1967">
        <f>(MAX(E$2:E1967) - E1967)/MAX(E$2:E1967)</f>
        <v>1.3152842721102139E-2</v>
      </c>
      <c r="G1967">
        <f t="shared" si="133"/>
        <v>1.4499969470000005</v>
      </c>
      <c r="H1967" t="str">
        <f t="shared" si="134"/>
        <v/>
      </c>
    </row>
    <row r="1968" spans="1:8" x14ac:dyDescent="0.3">
      <c r="A1968">
        <v>7</v>
      </c>
      <c r="B1968">
        <v>2014</v>
      </c>
      <c r="C1968">
        <v>255.25</v>
      </c>
      <c r="D1968">
        <v>0.94999694800000001</v>
      </c>
      <c r="E1968">
        <f t="shared" si="132"/>
        <v>2.233363487848314</v>
      </c>
      <c r="F1968">
        <f>(MAX(E$2:E1968) - E1968)/MAX(E$2:E1968)</f>
        <v>9.4836388591241823E-3</v>
      </c>
      <c r="G1968">
        <f t="shared" si="133"/>
        <v>2.3999938950000006</v>
      </c>
      <c r="H1968" t="str">
        <f t="shared" si="134"/>
        <v/>
      </c>
    </row>
    <row r="1969" spans="1:8" x14ac:dyDescent="0.3">
      <c r="A1969">
        <v>7</v>
      </c>
      <c r="B1969">
        <v>2014</v>
      </c>
      <c r="C1969">
        <v>257.25</v>
      </c>
      <c r="D1969">
        <v>0.100006104</v>
      </c>
      <c r="E1969">
        <f t="shared" si="132"/>
        <v>2.2342308411282139</v>
      </c>
      <c r="F1969">
        <f>(MAX(E$2:E1969) - E1969)/MAX(E$2:E1969)</f>
        <v>9.0989600465150398E-3</v>
      </c>
      <c r="G1969">
        <f t="shared" si="133"/>
        <v>2.4999999990000008</v>
      </c>
      <c r="H1969" t="str">
        <f t="shared" si="134"/>
        <v/>
      </c>
    </row>
    <row r="1970" spans="1:8" x14ac:dyDescent="0.3">
      <c r="A1970">
        <v>7</v>
      </c>
      <c r="B1970">
        <v>2014</v>
      </c>
      <c r="C1970">
        <v>258.2</v>
      </c>
      <c r="D1970">
        <v>-0.55000305199999999</v>
      </c>
      <c r="E1970">
        <f t="shared" si="132"/>
        <v>2.2294763680541956</v>
      </c>
      <c r="F1970">
        <f>(MAX(E$2:E1970) - E1970)/MAX(E$2:E1970)</f>
        <v>1.1207610695655928E-2</v>
      </c>
      <c r="G1970">
        <f t="shared" si="133"/>
        <v>1.9499969470000007</v>
      </c>
      <c r="H1970" t="str">
        <f t="shared" si="134"/>
        <v/>
      </c>
    </row>
    <row r="1971" spans="1:8" x14ac:dyDescent="0.3">
      <c r="A1971">
        <v>7</v>
      </c>
      <c r="B1971">
        <v>2014</v>
      </c>
      <c r="C1971">
        <v>256.45</v>
      </c>
      <c r="D1971">
        <v>-1.850006104</v>
      </c>
      <c r="E1971">
        <f t="shared" si="132"/>
        <v>2.2134092191178163</v>
      </c>
      <c r="F1971">
        <f>(MAX(E$2:E1971) - E1971)/MAX(E$2:E1971)</f>
        <v>1.8333532644753275E-2</v>
      </c>
      <c r="G1971">
        <f t="shared" si="133"/>
        <v>9.9990843000000718E-2</v>
      </c>
      <c r="H1971" t="str">
        <f t="shared" si="134"/>
        <v/>
      </c>
    </row>
    <row r="1972" spans="1:8" x14ac:dyDescent="0.3">
      <c r="A1972">
        <v>7</v>
      </c>
      <c r="B1972">
        <v>2014</v>
      </c>
      <c r="C1972">
        <v>259.10000000000002</v>
      </c>
      <c r="D1972">
        <v>1</v>
      </c>
      <c r="E1972">
        <f t="shared" si="132"/>
        <v>2.221943359642319</v>
      </c>
      <c r="F1972">
        <f>(MAX(E$2:E1972) - E1972)/MAX(E$2:E1972)</f>
        <v>1.4548566219095709E-2</v>
      </c>
      <c r="G1972">
        <f t="shared" si="133"/>
        <v>1.0999908430000007</v>
      </c>
      <c r="H1972" t="str">
        <f t="shared" si="134"/>
        <v/>
      </c>
    </row>
    <row r="1973" spans="1:8" x14ac:dyDescent="0.3">
      <c r="A1973">
        <v>7</v>
      </c>
      <c r="B1973">
        <v>2014</v>
      </c>
      <c r="C1973">
        <v>258</v>
      </c>
      <c r="D1973">
        <v>0</v>
      </c>
      <c r="E1973">
        <f t="shared" si="132"/>
        <v>2.221943359642319</v>
      </c>
      <c r="F1973">
        <f>(MAX(E$2:E1973) - E1973)/MAX(E$2:E1973)</f>
        <v>1.4548566219095709E-2</v>
      </c>
      <c r="G1973">
        <f t="shared" si="133"/>
        <v>1.0999908430000007</v>
      </c>
      <c r="H1973" t="str">
        <f t="shared" si="134"/>
        <v/>
      </c>
    </row>
    <row r="1974" spans="1:8" x14ac:dyDescent="0.3">
      <c r="A1974">
        <v>7</v>
      </c>
      <c r="B1974">
        <v>2014</v>
      </c>
      <c r="C1974">
        <v>260.25</v>
      </c>
      <c r="D1974">
        <v>0.450012207</v>
      </c>
      <c r="E1974">
        <f t="shared" si="132"/>
        <v>2.2257815987718734</v>
      </c>
      <c r="F1974">
        <f>(MAX(E$2:E1974) - E1974)/MAX(E$2:E1974)</f>
        <v>1.2846273387462855E-2</v>
      </c>
      <c r="G1974">
        <f t="shared" si="133"/>
        <v>1.5500030500000008</v>
      </c>
      <c r="H1974" t="str">
        <f t="shared" si="134"/>
        <v/>
      </c>
    </row>
    <row r="1975" spans="1:8" x14ac:dyDescent="0.3">
      <c r="A1975">
        <v>7</v>
      </c>
      <c r="B1975">
        <v>2014</v>
      </c>
      <c r="C1975">
        <v>259.8</v>
      </c>
      <c r="D1975">
        <v>0.39999389600000002</v>
      </c>
      <c r="E1975">
        <f t="shared" si="132"/>
        <v>2.2292050350855166</v>
      </c>
      <c r="F1975">
        <f>(MAX(E$2:E1975) - E1975)/MAX(E$2:E1975)</f>
        <v>1.1327949255077973E-2</v>
      </c>
      <c r="G1975">
        <f t="shared" si="133"/>
        <v>1.9499969460000008</v>
      </c>
      <c r="H1975" t="str">
        <f t="shared" si="134"/>
        <v/>
      </c>
    </row>
    <row r="1976" spans="1:8" x14ac:dyDescent="0.3">
      <c r="A1976">
        <v>7</v>
      </c>
      <c r="B1976">
        <v>2014</v>
      </c>
      <c r="C1976">
        <v>260.05</v>
      </c>
      <c r="D1976">
        <v>0.19998168899999999</v>
      </c>
      <c r="E1976">
        <f t="shared" si="132"/>
        <v>2.2309176072364707</v>
      </c>
      <c r="F1976">
        <f>(MAX(E$2:E1976) - E1976)/MAX(E$2:E1976)</f>
        <v>1.0568408434972349E-2</v>
      </c>
      <c r="G1976">
        <f t="shared" si="133"/>
        <v>2.149978635000001</v>
      </c>
      <c r="H1976" t="str">
        <f t="shared" si="134"/>
        <v/>
      </c>
    </row>
    <row r="1977" spans="1:8" x14ac:dyDescent="0.3">
      <c r="A1977">
        <v>7</v>
      </c>
      <c r="B1977">
        <v>2014</v>
      </c>
      <c r="C1977">
        <v>260.7</v>
      </c>
      <c r="D1977">
        <v>-4.9987793000000003E-2</v>
      </c>
      <c r="E1977">
        <f t="shared" si="132"/>
        <v>2.2304902688056956</v>
      </c>
      <c r="F1977">
        <f>(MAX(E$2:E1977) - E1977)/MAX(E$2:E1977)</f>
        <v>1.0757936789729706E-2</v>
      </c>
      <c r="G1977">
        <f t="shared" si="133"/>
        <v>2.0999908420000009</v>
      </c>
      <c r="H1977" t="str">
        <f t="shared" si="134"/>
        <v/>
      </c>
    </row>
    <row r="1978" spans="1:8" x14ac:dyDescent="0.3">
      <c r="A1978">
        <v>7</v>
      </c>
      <c r="B1978">
        <v>2014</v>
      </c>
      <c r="C1978">
        <v>263.60000000000002</v>
      </c>
      <c r="D1978">
        <v>0.89999389600000002</v>
      </c>
      <c r="E1978">
        <f t="shared" si="132"/>
        <v>2.2380980844331066</v>
      </c>
      <c r="F1978">
        <f>(MAX(E$2:E1978) - E1978)/MAX(E$2:E1978)</f>
        <v>7.383803607874031E-3</v>
      </c>
      <c r="G1978">
        <f t="shared" si="133"/>
        <v>2.9999847380000011</v>
      </c>
      <c r="H1978" t="str">
        <f t="shared" si="134"/>
        <v/>
      </c>
    </row>
    <row r="1979" spans="1:8" x14ac:dyDescent="0.3">
      <c r="A1979">
        <v>7</v>
      </c>
      <c r="B1979">
        <v>2014</v>
      </c>
      <c r="C1979">
        <v>266.05</v>
      </c>
      <c r="D1979">
        <v>0.39999389600000002</v>
      </c>
      <c r="E1979">
        <f t="shared" si="132"/>
        <v>2.2414595967309836</v>
      </c>
      <c r="F1979">
        <f>(MAX(E$2:E1979) - E1979)/MAX(E$2:E1979)</f>
        <v>5.8929433214316975E-3</v>
      </c>
      <c r="G1979">
        <f t="shared" si="133"/>
        <v>3.3999786340000009</v>
      </c>
      <c r="H1979" t="str">
        <f t="shared" si="134"/>
        <v/>
      </c>
    </row>
    <row r="1980" spans="1:8" x14ac:dyDescent="0.3">
      <c r="A1980">
        <v>7</v>
      </c>
      <c r="B1980">
        <v>2014</v>
      </c>
      <c r="C1980">
        <v>268.3</v>
      </c>
      <c r="D1980">
        <v>-0.450012207</v>
      </c>
      <c r="E1980">
        <f t="shared" si="132"/>
        <v>2.2377038177677102</v>
      </c>
      <c r="F1980">
        <f>(MAX(E$2:E1980) - E1980)/MAX(E$2:E1980)</f>
        <v>7.5586643436443071E-3</v>
      </c>
      <c r="G1980">
        <f t="shared" si="133"/>
        <v>2.949966427000001</v>
      </c>
      <c r="H1980" t="str">
        <f t="shared" si="134"/>
        <v/>
      </c>
    </row>
    <row r="1981" spans="1:8" x14ac:dyDescent="0.3">
      <c r="A1981">
        <v>8</v>
      </c>
      <c r="B1981">
        <v>2014</v>
      </c>
      <c r="C1981">
        <v>265.25</v>
      </c>
      <c r="D1981">
        <v>2.2000122069999999</v>
      </c>
      <c r="E1981">
        <f t="shared" si="132"/>
        <v>2.2562450156528175</v>
      </c>
      <c r="F1981">
        <f>(MAX(E$2:E1981) - E1981)/MAX(E$2:E1981)</f>
        <v>0</v>
      </c>
      <c r="G1981">
        <f t="shared" si="133"/>
        <v>2.2000122069999999</v>
      </c>
      <c r="H1981" t="str">
        <f t="shared" si="134"/>
        <v/>
      </c>
    </row>
    <row r="1982" spans="1:8" x14ac:dyDescent="0.3">
      <c r="A1982">
        <v>8</v>
      </c>
      <c r="B1982">
        <v>2014</v>
      </c>
      <c r="C1982">
        <v>267</v>
      </c>
      <c r="D1982">
        <v>-0.799987793</v>
      </c>
      <c r="E1982">
        <f t="shared" si="132"/>
        <v>2.2494915942967548</v>
      </c>
      <c r="F1982">
        <f>(MAX(E$2:E1982) - E1982)/MAX(E$2:E1982)</f>
        <v>2.9932127535841646E-3</v>
      </c>
      <c r="G1982">
        <f t="shared" si="133"/>
        <v>1.4000244139999998</v>
      </c>
      <c r="H1982" t="str">
        <f t="shared" si="134"/>
        <v/>
      </c>
    </row>
    <row r="1983" spans="1:8" x14ac:dyDescent="0.3">
      <c r="A1983">
        <v>8</v>
      </c>
      <c r="B1983">
        <v>2014</v>
      </c>
      <c r="C1983">
        <v>265.5</v>
      </c>
      <c r="D1983">
        <v>-0.200012207</v>
      </c>
      <c r="E1983">
        <f t="shared" si="132"/>
        <v>2.2477986532322545</v>
      </c>
      <c r="F1983">
        <f>(MAX(E$2:E1983) - E1983)/MAX(E$2:E1983)</f>
        <v>3.7435484009786125E-3</v>
      </c>
      <c r="G1983">
        <f t="shared" si="133"/>
        <v>1.2000122069999999</v>
      </c>
      <c r="H1983" t="str">
        <f t="shared" si="134"/>
        <v/>
      </c>
    </row>
    <row r="1984" spans="1:8" x14ac:dyDescent="0.3">
      <c r="A1984">
        <v>8</v>
      </c>
      <c r="B1984">
        <v>2014</v>
      </c>
      <c r="C1984">
        <v>263.89999999999998</v>
      </c>
      <c r="D1984">
        <v>0.35000610399999998</v>
      </c>
      <c r="E1984">
        <f t="shared" si="132"/>
        <v>2.2507768893290527</v>
      </c>
      <c r="F1984">
        <f>(MAX(E$2:E1984) - E1984)/MAX(E$2:E1984)</f>
        <v>2.4235516470194497E-3</v>
      </c>
      <c r="G1984">
        <f t="shared" si="133"/>
        <v>1.5500183109999999</v>
      </c>
      <c r="H1984" t="str">
        <f t="shared" si="134"/>
        <v/>
      </c>
    </row>
    <row r="1985" spans="1:8" x14ac:dyDescent="0.3">
      <c r="A1985">
        <v>8</v>
      </c>
      <c r="B1985">
        <v>2014</v>
      </c>
      <c r="C1985">
        <v>262.95</v>
      </c>
      <c r="D1985">
        <v>0.64999389600000002</v>
      </c>
      <c r="E1985">
        <f t="shared" si="132"/>
        <v>2.2563350876484383</v>
      </c>
      <c r="F1985">
        <f>(MAX(E$2:E1985) - E1985)/MAX(E$2:E1985)</f>
        <v>0</v>
      </c>
      <c r="G1985">
        <f t="shared" si="133"/>
        <v>2.2000122069999999</v>
      </c>
      <c r="H1985" t="str">
        <f t="shared" si="134"/>
        <v/>
      </c>
    </row>
    <row r="1986" spans="1:8" x14ac:dyDescent="0.3">
      <c r="A1986">
        <v>8</v>
      </c>
      <c r="B1986">
        <v>2014</v>
      </c>
      <c r="C1986">
        <v>261.45</v>
      </c>
      <c r="D1986">
        <v>0.59997558600000001</v>
      </c>
      <c r="E1986">
        <f t="shared" si="132"/>
        <v>2.2615077486561175</v>
      </c>
      <c r="F1986">
        <f>(MAX(E$2:E1986) - E1986)/MAX(E$2:E1986)</f>
        <v>0</v>
      </c>
      <c r="G1986">
        <f t="shared" si="133"/>
        <v>2.7999877929999997</v>
      </c>
      <c r="H1986" t="str">
        <f t="shared" si="134"/>
        <v/>
      </c>
    </row>
    <row r="1987" spans="1:8" x14ac:dyDescent="0.3">
      <c r="A1987">
        <v>8</v>
      </c>
      <c r="B1987">
        <v>2014</v>
      </c>
      <c r="C1987">
        <v>260.95</v>
      </c>
      <c r="D1987">
        <v>-2.0500183110000001</v>
      </c>
      <c r="E1987">
        <f t="shared" si="132"/>
        <v>2.2437591525154077</v>
      </c>
      <c r="F1987">
        <f>(MAX(E$2:E1987) - E1987)/MAX(E$2:E1987)</f>
        <v>7.8481252833454765E-3</v>
      </c>
      <c r="G1987">
        <f t="shared" si="133"/>
        <v>0.74996948199999958</v>
      </c>
      <c r="H1987" t="str">
        <f t="shared" si="134"/>
        <v/>
      </c>
    </row>
    <row r="1988" spans="1:8" x14ac:dyDescent="0.3">
      <c r="A1988">
        <v>8</v>
      </c>
      <c r="B1988">
        <v>2014</v>
      </c>
      <c r="C1988">
        <v>260.75</v>
      </c>
      <c r="D1988">
        <v>-0.14999389599999999</v>
      </c>
      <c r="E1988">
        <f t="shared" ref="E1988:E2051" si="135">(D1988/C1988*$G$2+1)*E1987*$H$2+(1-$H$2)*E1987</f>
        <v>2.2424697426331663</v>
      </c>
      <c r="F1988">
        <f>(MAX(E$2:E1988) - E1988)/MAX(E$2:E1988)</f>
        <v>8.4182802531914021E-3</v>
      </c>
      <c r="G1988">
        <f t="shared" si="133"/>
        <v>0.59997558599999956</v>
      </c>
      <c r="H1988" t="str">
        <f t="shared" si="134"/>
        <v/>
      </c>
    </row>
    <row r="1989" spans="1:8" x14ac:dyDescent="0.3">
      <c r="A1989">
        <v>8</v>
      </c>
      <c r="B1989">
        <v>2014</v>
      </c>
      <c r="C1989">
        <v>261</v>
      </c>
      <c r="D1989">
        <v>0.549987793</v>
      </c>
      <c r="E1989">
        <f t="shared" si="135"/>
        <v>2.2471904232984365</v>
      </c>
      <c r="F1989">
        <f>(MAX(E$2:E1989) - E1989)/MAX(E$2:E1989)</f>
        <v>6.330876100773427E-3</v>
      </c>
      <c r="G1989">
        <f t="shared" ref="G1989:G2052" si="136">IF(A1989&lt;&gt;A1988, D1989, D1989+G1988)</f>
        <v>1.1499633789999995</v>
      </c>
      <c r="H1989" t="str">
        <f t="shared" si="134"/>
        <v/>
      </c>
    </row>
    <row r="1990" spans="1:8" x14ac:dyDescent="0.3">
      <c r="A1990">
        <v>8</v>
      </c>
      <c r="B1990">
        <v>2014</v>
      </c>
      <c r="C1990">
        <v>262.3</v>
      </c>
      <c r="D1990">
        <v>-9.9975586000000005E-2</v>
      </c>
      <c r="E1990">
        <f t="shared" si="135"/>
        <v>2.2463347636901885</v>
      </c>
      <c r="F1990">
        <f>(MAX(E$2:E1990) - E1990)/MAX(E$2:E1990)</f>
        <v>6.7092341270753664E-3</v>
      </c>
      <c r="G1990">
        <f t="shared" si="136"/>
        <v>1.0499877929999994</v>
      </c>
      <c r="H1990" t="str">
        <f t="shared" si="134"/>
        <v/>
      </c>
    </row>
    <row r="1991" spans="1:8" x14ac:dyDescent="0.3">
      <c r="A1991">
        <v>8</v>
      </c>
      <c r="B1991">
        <v>2014</v>
      </c>
      <c r="C1991">
        <v>262.3</v>
      </c>
      <c r="D1991">
        <v>0.5</v>
      </c>
      <c r="E1991">
        <f t="shared" si="135"/>
        <v>2.2506124770507041</v>
      </c>
      <c r="F1991">
        <f>(MAX(E$2:E1991) - E1991)/MAX(E$2:E1991)</f>
        <v>4.8177025313699664E-3</v>
      </c>
      <c r="G1991">
        <f t="shared" si="136"/>
        <v>1.5499877929999994</v>
      </c>
      <c r="H1991" t="str">
        <f t="shared" si="134"/>
        <v/>
      </c>
    </row>
    <row r="1992" spans="1:8" x14ac:dyDescent="0.3">
      <c r="A1992">
        <v>8</v>
      </c>
      <c r="B1992">
        <v>2014</v>
      </c>
      <c r="C1992">
        <v>263.75</v>
      </c>
      <c r="D1992">
        <v>-0.950012207</v>
      </c>
      <c r="E1992">
        <f t="shared" si="135"/>
        <v>2.2425140079811374</v>
      </c>
      <c r="F1992">
        <f>(MAX(E$2:E1992) - E1992)/MAX(E$2:E1992)</f>
        <v>8.398706874326178E-3</v>
      </c>
      <c r="G1992">
        <f t="shared" si="136"/>
        <v>0.59997558599999945</v>
      </c>
      <c r="H1992" t="str">
        <f t="shared" si="134"/>
        <v/>
      </c>
    </row>
    <row r="1993" spans="1:8" x14ac:dyDescent="0.3">
      <c r="A1993">
        <v>8</v>
      </c>
      <c r="B1993">
        <v>2014</v>
      </c>
      <c r="C1993">
        <v>261.64999999999998</v>
      </c>
      <c r="D1993">
        <v>-0.64999389600000002</v>
      </c>
      <c r="E1993">
        <f t="shared" si="135"/>
        <v>2.2369487001406432</v>
      </c>
      <c r="F1993">
        <f>(MAX(E$2:E1993) - E1993)/MAX(E$2:E1993)</f>
        <v>1.0859590700084187E-2</v>
      </c>
      <c r="G1993">
        <f t="shared" si="136"/>
        <v>-5.0018310000000565E-2</v>
      </c>
      <c r="H1993" t="str">
        <f t="shared" si="134"/>
        <v/>
      </c>
    </row>
    <row r="1994" spans="1:8" x14ac:dyDescent="0.3">
      <c r="A1994">
        <v>8</v>
      </c>
      <c r="B1994">
        <v>2014</v>
      </c>
      <c r="C1994">
        <v>264.14999999999998</v>
      </c>
      <c r="D1994">
        <v>-0.64999389600000002</v>
      </c>
      <c r="E1994">
        <f t="shared" si="135"/>
        <v>2.2314497450100133</v>
      </c>
      <c r="F1994">
        <f>(MAX(E$2:E1994) - E1994)/MAX(E$2:E1994)</f>
        <v>1.3291134493775645E-2</v>
      </c>
      <c r="G1994">
        <f t="shared" si="136"/>
        <v>-0.70001220600000058</v>
      </c>
      <c r="H1994" t="str">
        <f t="shared" si="134"/>
        <v/>
      </c>
    </row>
    <row r="1995" spans="1:8" x14ac:dyDescent="0.3">
      <c r="A1995">
        <v>8</v>
      </c>
      <c r="B1995">
        <v>2014</v>
      </c>
      <c r="C1995">
        <v>262.5</v>
      </c>
      <c r="D1995">
        <v>-0.299987793</v>
      </c>
      <c r="E1995">
        <f t="shared" si="135"/>
        <v>2.2289021706233019</v>
      </c>
      <c r="F1995">
        <f>(MAX(E$2:E1995) - E1995)/MAX(E$2:E1995)</f>
        <v>1.4417628262468349E-2</v>
      </c>
      <c r="G1995">
        <f t="shared" si="136"/>
        <v>-0.99999999900000058</v>
      </c>
      <c r="H1995" t="str">
        <f t="shared" si="134"/>
        <v/>
      </c>
    </row>
    <row r="1996" spans="1:8" x14ac:dyDescent="0.3">
      <c r="A1996">
        <v>8</v>
      </c>
      <c r="B1996">
        <v>2014</v>
      </c>
      <c r="C1996">
        <v>258.8</v>
      </c>
      <c r="D1996">
        <v>-0.39999389600000002</v>
      </c>
      <c r="E1996">
        <f t="shared" si="135"/>
        <v>2.2254606879503207</v>
      </c>
      <c r="F1996">
        <f>(MAX(E$2:E1996) - E1996)/MAX(E$2:E1996)</f>
        <v>1.5939392967907116E-2</v>
      </c>
      <c r="G1996">
        <f t="shared" si="136"/>
        <v>-1.3999938950000006</v>
      </c>
      <c r="H1996" t="str">
        <f t="shared" si="134"/>
        <v/>
      </c>
    </row>
    <row r="1997" spans="1:8" x14ac:dyDescent="0.3">
      <c r="A1997">
        <v>8</v>
      </c>
      <c r="B1997">
        <v>2014</v>
      </c>
      <c r="C1997">
        <v>259.95</v>
      </c>
      <c r="D1997">
        <v>0.549987793</v>
      </c>
      <c r="E1997">
        <f t="shared" si="135"/>
        <v>2.2301644857420571</v>
      </c>
      <c r="F1997">
        <f>(MAX(E$2:E1997) - E1997)/MAX(E$2:E1997)</f>
        <v>1.3859454133060521E-2</v>
      </c>
      <c r="G1997">
        <f t="shared" si="136"/>
        <v>-0.8500061020000006</v>
      </c>
      <c r="H1997" t="str">
        <f t="shared" si="134"/>
        <v/>
      </c>
    </row>
    <row r="1998" spans="1:8" x14ac:dyDescent="0.3">
      <c r="A1998">
        <v>8</v>
      </c>
      <c r="B1998">
        <v>2014</v>
      </c>
      <c r="C1998">
        <v>261.8</v>
      </c>
      <c r="D1998">
        <v>0.59997558600000001</v>
      </c>
      <c r="E1998">
        <f t="shared" si="135"/>
        <v>2.2352703153828717</v>
      </c>
      <c r="F1998">
        <f>(MAX(E$2:E1998) - E1998)/MAX(E$2:E1998)</f>
        <v>1.1601743699015479E-2</v>
      </c>
      <c r="G1998">
        <f t="shared" si="136"/>
        <v>-0.25003051600000059</v>
      </c>
      <c r="H1998" t="str">
        <f t="shared" si="134"/>
        <v/>
      </c>
    </row>
    <row r="1999" spans="1:8" x14ac:dyDescent="0.3">
      <c r="A1999">
        <v>8</v>
      </c>
      <c r="B1999">
        <v>2014</v>
      </c>
      <c r="C1999">
        <v>262.8</v>
      </c>
      <c r="D1999">
        <v>-0.89999389600000002</v>
      </c>
      <c r="E1999">
        <f t="shared" si="135"/>
        <v>2.2276229869577771</v>
      </c>
      <c r="F1999">
        <f>(MAX(E$2:E1999) - E1999)/MAX(E$2:E1999)</f>
        <v>1.4983261374397754E-2</v>
      </c>
      <c r="G1999">
        <f t="shared" si="136"/>
        <v>-1.1500244120000005</v>
      </c>
      <c r="H1999" t="str">
        <f t="shared" si="134"/>
        <v/>
      </c>
    </row>
    <row r="2000" spans="1:8" x14ac:dyDescent="0.3">
      <c r="A2000">
        <v>8</v>
      </c>
      <c r="B2000">
        <v>2014</v>
      </c>
      <c r="C2000">
        <v>262.85000000000002</v>
      </c>
      <c r="D2000">
        <v>-0.700012207</v>
      </c>
      <c r="E2000">
        <f t="shared" si="135"/>
        <v>2.2216963979519533</v>
      </c>
      <c r="F2000">
        <f>(MAX(E$2:E2000) - E2000)/MAX(E$2:E2000)</f>
        <v>1.7603897544822372E-2</v>
      </c>
      <c r="G2000">
        <f t="shared" si="136"/>
        <v>-1.8500366190000004</v>
      </c>
      <c r="H2000" t="str">
        <f t="shared" si="134"/>
        <v/>
      </c>
    </row>
    <row r="2001" spans="1:8" x14ac:dyDescent="0.3">
      <c r="A2001">
        <v>8</v>
      </c>
      <c r="B2001">
        <v>2014</v>
      </c>
      <c r="C2001">
        <v>261.89999999999998</v>
      </c>
      <c r="D2001">
        <v>0.55001831099999998</v>
      </c>
      <c r="E2001">
        <f t="shared" si="135"/>
        <v>2.2263575347471267</v>
      </c>
      <c r="F2001">
        <f>(MAX(E$2:E2001) - E2001)/MAX(E$2:E2001)</f>
        <v>1.5542822672121502E-2</v>
      </c>
      <c r="G2001">
        <f t="shared" si="136"/>
        <v>-1.3000183080000003</v>
      </c>
      <c r="H2001" t="str">
        <f t="shared" si="134"/>
        <v/>
      </c>
    </row>
    <row r="2002" spans="1:8" x14ac:dyDescent="0.3">
      <c r="A2002">
        <v>9</v>
      </c>
      <c r="B2002">
        <v>2014</v>
      </c>
      <c r="C2002">
        <v>260.8</v>
      </c>
      <c r="D2002">
        <v>0.60000610399999998</v>
      </c>
      <c r="E2002">
        <f t="shared" si="135"/>
        <v>2.2314744530079555</v>
      </c>
      <c r="F2002">
        <f>(MAX(E$2:E2002) - E2002)/MAX(E$2:E2002)</f>
        <v>1.3280209040189657E-2</v>
      </c>
      <c r="G2002">
        <f t="shared" si="136"/>
        <v>0.60000610399999998</v>
      </c>
      <c r="H2002" t="str">
        <f t="shared" si="134"/>
        <v/>
      </c>
    </row>
    <row r="2003" spans="1:8" x14ac:dyDescent="0.3">
      <c r="A2003">
        <v>9</v>
      </c>
      <c r="B2003">
        <v>2014</v>
      </c>
      <c r="C2003">
        <v>260.7</v>
      </c>
      <c r="D2003">
        <v>-0.44998168900000002</v>
      </c>
      <c r="E2003">
        <f t="shared" si="135"/>
        <v>2.2276266642826714</v>
      </c>
      <c r="F2003">
        <f>(MAX(E$2:E2003) - E2003)/MAX(E$2:E2003)</f>
        <v>1.4981635324300619E-2</v>
      </c>
      <c r="G2003">
        <f t="shared" si="136"/>
        <v>0.15002441499999997</v>
      </c>
      <c r="H2003" t="str">
        <f t="shared" si="134"/>
        <v/>
      </c>
    </row>
    <row r="2004" spans="1:8" x14ac:dyDescent="0.3">
      <c r="A2004">
        <v>9</v>
      </c>
      <c r="B2004">
        <v>2014</v>
      </c>
      <c r="C2004">
        <v>257.8</v>
      </c>
      <c r="D2004">
        <v>-0.94999694800000001</v>
      </c>
      <c r="E2004">
        <f t="shared" si="135"/>
        <v>2.2194260347488481</v>
      </c>
      <c r="F2004">
        <f>(MAX(E$2:E2004) - E2004)/MAX(E$2:E2004)</f>
        <v>1.8607813275137372E-2</v>
      </c>
      <c r="G2004">
        <f t="shared" si="136"/>
        <v>-0.79997253300000004</v>
      </c>
      <c r="H2004" t="str">
        <f t="shared" si="134"/>
        <v/>
      </c>
    </row>
    <row r="2005" spans="1:8" x14ac:dyDescent="0.3">
      <c r="A2005">
        <v>9</v>
      </c>
      <c r="B2005">
        <v>2014</v>
      </c>
      <c r="C2005">
        <v>259.45</v>
      </c>
      <c r="D2005">
        <v>1.150009155</v>
      </c>
      <c r="E2005">
        <f t="shared" si="135"/>
        <v>2.2292537776609609</v>
      </c>
      <c r="F2005">
        <f>(MAX(E$2:E2005) - E2005)/MAX(E$2:E2005)</f>
        <v>1.4262153651396174E-2</v>
      </c>
      <c r="G2005">
        <f t="shared" si="136"/>
        <v>0.35003662199999996</v>
      </c>
      <c r="H2005" t="str">
        <f t="shared" si="134"/>
        <v/>
      </c>
    </row>
    <row r="2006" spans="1:8" x14ac:dyDescent="0.3">
      <c r="A2006">
        <v>9</v>
      </c>
      <c r="B2006">
        <v>2014</v>
      </c>
      <c r="C2006">
        <v>258.39999999999998</v>
      </c>
      <c r="D2006">
        <v>0</v>
      </c>
      <c r="E2006">
        <f t="shared" si="135"/>
        <v>2.2292537776609609</v>
      </c>
      <c r="F2006">
        <f>(MAX(E$2:E2006) - E2006)/MAX(E$2:E2006)</f>
        <v>1.4262153651396174E-2</v>
      </c>
      <c r="G2006">
        <f t="shared" si="136"/>
        <v>0.35003662199999996</v>
      </c>
      <c r="H2006" t="str">
        <f t="shared" si="134"/>
        <v/>
      </c>
    </row>
    <row r="2007" spans="1:8" x14ac:dyDescent="0.3">
      <c r="A2007">
        <v>9</v>
      </c>
      <c r="B2007">
        <v>2014</v>
      </c>
      <c r="C2007">
        <v>258.39999999999998</v>
      </c>
      <c r="D2007">
        <v>-0.69999694800000001</v>
      </c>
      <c r="E2007">
        <f t="shared" si="135"/>
        <v>2.223220842793161</v>
      </c>
      <c r="F2007">
        <f>(MAX(E$2:E2007) - E2007)/MAX(E$2:E2007)</f>
        <v>1.6929814140901417E-2</v>
      </c>
      <c r="G2007">
        <f t="shared" si="136"/>
        <v>-0.34996032600000004</v>
      </c>
      <c r="H2007" t="str">
        <f t="shared" si="134"/>
        <v/>
      </c>
    </row>
    <row r="2008" spans="1:8" x14ac:dyDescent="0.3">
      <c r="A2008">
        <v>9</v>
      </c>
      <c r="B2008">
        <v>2014</v>
      </c>
      <c r="C2008">
        <v>258.39999999999998</v>
      </c>
      <c r="D2008">
        <v>0.69999694800000001</v>
      </c>
      <c r="E2008">
        <f t="shared" si="135"/>
        <v>2.2292374509854231</v>
      </c>
      <c r="F2008">
        <f>(MAX(E$2:E2008) - E2008)/MAX(E$2:E2008)</f>
        <v>1.4269373027738109E-2</v>
      </c>
      <c r="G2008">
        <f t="shared" si="136"/>
        <v>0.35003662199999996</v>
      </c>
      <c r="H2008" t="str">
        <f t="shared" si="134"/>
        <v/>
      </c>
    </row>
    <row r="2009" spans="1:8" x14ac:dyDescent="0.3">
      <c r="A2009">
        <v>9</v>
      </c>
      <c r="B2009">
        <v>2014</v>
      </c>
      <c r="C2009">
        <v>258.39999999999998</v>
      </c>
      <c r="D2009">
        <v>0.69999694800000001</v>
      </c>
      <c r="E2009">
        <f t="shared" si="135"/>
        <v>2.2352703416690338</v>
      </c>
      <c r="F2009">
        <f>(MAX(E$2:E2009) - E2009)/MAX(E$2:E2009)</f>
        <v>1.1601732075724711E-2</v>
      </c>
      <c r="G2009">
        <f t="shared" si="136"/>
        <v>1.0500335700000001</v>
      </c>
      <c r="H2009" t="str">
        <f t="shared" ref="H2009:H2072" si="137">IF(A2009=A2010, "", IF(-C1987*0.05 &gt; MIN(G1988:G2009), -C1987*0.05, ""))</f>
        <v/>
      </c>
    </row>
    <row r="2010" spans="1:8" x14ac:dyDescent="0.3">
      <c r="A2010">
        <v>9</v>
      </c>
      <c r="B2010">
        <v>2014</v>
      </c>
      <c r="C2010">
        <v>257.75</v>
      </c>
      <c r="D2010">
        <v>-5.0003051999999999E-2</v>
      </c>
      <c r="E2010">
        <f t="shared" si="135"/>
        <v>2.2348371367464752</v>
      </c>
      <c r="F2010">
        <f>(MAX(E$2:E2010) - E2010)/MAX(E$2:E2010)</f>
        <v>1.1793287874202975E-2</v>
      </c>
      <c r="G2010">
        <f t="shared" si="136"/>
        <v>1.000030518</v>
      </c>
      <c r="H2010" t="str">
        <f t="shared" si="137"/>
        <v/>
      </c>
    </row>
    <row r="2011" spans="1:8" x14ac:dyDescent="0.3">
      <c r="A2011">
        <v>9</v>
      </c>
      <c r="B2011">
        <v>2014</v>
      </c>
      <c r="C2011">
        <v>257.5</v>
      </c>
      <c r="D2011">
        <v>0.69999694800000001</v>
      </c>
      <c r="E2011">
        <f t="shared" si="135"/>
        <v>2.2409063204195805</v>
      </c>
      <c r="F2011">
        <f>(MAX(E$2:E2011) - E2011)/MAX(E$2:E2011)</f>
        <v>9.1095987837225938E-3</v>
      </c>
      <c r="G2011">
        <f t="shared" si="136"/>
        <v>1.7000274659999999</v>
      </c>
      <c r="H2011" t="str">
        <f t="shared" si="137"/>
        <v/>
      </c>
    </row>
    <row r="2012" spans="1:8" x14ac:dyDescent="0.3">
      <c r="A2012">
        <v>9</v>
      </c>
      <c r="B2012">
        <v>2014</v>
      </c>
      <c r="C2012">
        <v>257.3</v>
      </c>
      <c r="D2012">
        <v>-0.80000305199999999</v>
      </c>
      <c r="E2012">
        <f t="shared" si="135"/>
        <v>2.2339458106501047</v>
      </c>
      <c r="F2012">
        <f>(MAX(E$2:E2012) - E2012)/MAX(E$2:E2012)</f>
        <v>1.2187417010793469E-2</v>
      </c>
      <c r="G2012">
        <f t="shared" si="136"/>
        <v>0.90002441399999988</v>
      </c>
      <c r="H2012" t="str">
        <f t="shared" si="137"/>
        <v/>
      </c>
    </row>
    <row r="2013" spans="1:8" x14ac:dyDescent="0.3">
      <c r="A2013">
        <v>9</v>
      </c>
      <c r="B2013">
        <v>2014</v>
      </c>
      <c r="C2013">
        <v>257.85000000000002</v>
      </c>
      <c r="D2013">
        <v>-0.30000305199999999</v>
      </c>
      <c r="E2013">
        <f t="shared" si="135"/>
        <v>2.2313492608318519</v>
      </c>
      <c r="F2013">
        <f>(MAX(E$2:E2013) - E2013)/MAX(E$2:E2013)</f>
        <v>1.3335566876649878E-2</v>
      </c>
      <c r="G2013">
        <f t="shared" si="136"/>
        <v>0.60002136199999989</v>
      </c>
      <c r="H2013" t="str">
        <f t="shared" si="137"/>
        <v/>
      </c>
    </row>
    <row r="2014" spans="1:8" x14ac:dyDescent="0.3">
      <c r="A2014">
        <v>9</v>
      </c>
      <c r="B2014">
        <v>2014</v>
      </c>
      <c r="C2014">
        <v>259.3</v>
      </c>
      <c r="D2014">
        <v>-1.4499816889999999</v>
      </c>
      <c r="E2014">
        <f t="shared" si="135"/>
        <v>2.2188842390254506</v>
      </c>
      <c r="F2014">
        <f>(MAX(E$2:E2014) - E2014)/MAX(E$2:E2014)</f>
        <v>1.8847386066218667E-2</v>
      </c>
      <c r="G2014">
        <f t="shared" si="136"/>
        <v>-0.84996032700000002</v>
      </c>
      <c r="H2014" t="str">
        <f t="shared" si="137"/>
        <v/>
      </c>
    </row>
    <row r="2015" spans="1:8" x14ac:dyDescent="0.3">
      <c r="A2015">
        <v>9</v>
      </c>
      <c r="B2015">
        <v>2014</v>
      </c>
      <c r="C2015">
        <v>260.35000000000002</v>
      </c>
      <c r="D2015">
        <v>0.39999389600000002</v>
      </c>
      <c r="E2015">
        <f t="shared" si="135"/>
        <v>2.2222898568913592</v>
      </c>
      <c r="F2015">
        <f>(MAX(E$2:E2015) - E2015)/MAX(E$2:E2015)</f>
        <v>1.7341480164312164E-2</v>
      </c>
      <c r="G2015">
        <f t="shared" si="136"/>
        <v>-0.449966431</v>
      </c>
      <c r="H2015" t="str">
        <f t="shared" si="137"/>
        <v/>
      </c>
    </row>
    <row r="2016" spans="1:8" x14ac:dyDescent="0.3">
      <c r="A2016">
        <v>9</v>
      </c>
      <c r="B2016">
        <v>2014</v>
      </c>
      <c r="C2016">
        <v>260.25</v>
      </c>
      <c r="D2016">
        <v>0.85000610399999998</v>
      </c>
      <c r="E2016">
        <f t="shared" si="135"/>
        <v>2.2295408501027776</v>
      </c>
      <c r="F2016">
        <f>(MAX(E$2:E2016) - E2016)/MAX(E$2:E2016)</f>
        <v>1.4135215133503727E-2</v>
      </c>
      <c r="G2016">
        <f t="shared" si="136"/>
        <v>0.40003967299999998</v>
      </c>
      <c r="H2016" t="str">
        <f t="shared" si="137"/>
        <v/>
      </c>
    </row>
    <row r="2017" spans="1:8" x14ac:dyDescent="0.3">
      <c r="A2017">
        <v>9</v>
      </c>
      <c r="B2017">
        <v>2014</v>
      </c>
      <c r="C2017">
        <v>258.5</v>
      </c>
      <c r="D2017">
        <v>-1.399993896</v>
      </c>
      <c r="E2017">
        <f t="shared" si="135"/>
        <v>2.2174780948321953</v>
      </c>
      <c r="F2017">
        <f>(MAX(E$2:E2017) - E2017)/MAX(E$2:E2017)</f>
        <v>1.9469158949416147E-2</v>
      </c>
      <c r="G2017">
        <f t="shared" si="136"/>
        <v>-0.99995422300000003</v>
      </c>
      <c r="H2017" t="str">
        <f t="shared" si="137"/>
        <v/>
      </c>
    </row>
    <row r="2018" spans="1:8" x14ac:dyDescent="0.3">
      <c r="A2018">
        <v>9</v>
      </c>
      <c r="B2018">
        <v>2014</v>
      </c>
      <c r="C2018">
        <v>255.2</v>
      </c>
      <c r="D2018">
        <v>-1.1999969479999999</v>
      </c>
      <c r="E2018">
        <f t="shared" si="135"/>
        <v>2.2070615353529264</v>
      </c>
      <c r="F2018">
        <f>(MAX(E$2:E2018) - E2018)/MAX(E$2:E2018)</f>
        <v>2.4075183176155521E-2</v>
      </c>
      <c r="G2018">
        <f t="shared" si="136"/>
        <v>-2.1999511709999999</v>
      </c>
      <c r="H2018" t="str">
        <f t="shared" si="137"/>
        <v/>
      </c>
    </row>
    <row r="2019" spans="1:8" x14ac:dyDescent="0.3">
      <c r="A2019">
        <v>9</v>
      </c>
      <c r="B2019">
        <v>2014</v>
      </c>
      <c r="C2019">
        <v>254.3</v>
      </c>
      <c r="D2019">
        <v>1.5</v>
      </c>
      <c r="E2019">
        <f t="shared" si="135"/>
        <v>2.2200669687415475</v>
      </c>
      <c r="F2019">
        <f>(MAX(E$2:E2019) - E2019)/MAX(E$2:E2019)</f>
        <v>1.8324403239031926E-2</v>
      </c>
      <c r="G2019">
        <f t="shared" si="136"/>
        <v>-0.69995117099999993</v>
      </c>
      <c r="H2019" t="str">
        <f t="shared" si="137"/>
        <v/>
      </c>
    </row>
    <row r="2020" spans="1:8" x14ac:dyDescent="0.3">
      <c r="A2020">
        <v>9</v>
      </c>
      <c r="B2020">
        <v>2014</v>
      </c>
      <c r="C2020">
        <v>256.5</v>
      </c>
      <c r="D2020">
        <v>0.69999694800000001</v>
      </c>
      <c r="E2020">
        <f t="shared" si="135"/>
        <v>2.2261195459827645</v>
      </c>
      <c r="F2020">
        <f>(MAX(E$2:E2020) - E2020)/MAX(E$2:E2020)</f>
        <v>1.5648057228361087E-2</v>
      </c>
      <c r="G2020">
        <f t="shared" si="136"/>
        <v>4.5777000000080115E-5</v>
      </c>
      <c r="H2020" t="str">
        <f t="shared" si="137"/>
        <v/>
      </c>
    </row>
    <row r="2021" spans="1:8" x14ac:dyDescent="0.3">
      <c r="A2021">
        <v>9</v>
      </c>
      <c r="B2021">
        <v>2014</v>
      </c>
      <c r="C2021">
        <v>253.45</v>
      </c>
      <c r="D2021">
        <v>-2</v>
      </c>
      <c r="E2021">
        <f t="shared" si="135"/>
        <v>2.2085705743793964</v>
      </c>
      <c r="F2021">
        <f>(MAX(E$2:E2021) - E2021)/MAX(E$2:E2021)</f>
        <v>2.3407911959699695E-2</v>
      </c>
      <c r="G2021">
        <f t="shared" si="136"/>
        <v>-1.999954223</v>
      </c>
      <c r="H2021" t="str">
        <f t="shared" si="137"/>
        <v/>
      </c>
    </row>
    <row r="2022" spans="1:8" x14ac:dyDescent="0.3">
      <c r="A2022">
        <v>9</v>
      </c>
      <c r="B2022">
        <v>2014</v>
      </c>
      <c r="C2022">
        <v>254.7</v>
      </c>
      <c r="D2022">
        <v>5.0003051999999999E-2</v>
      </c>
      <c r="E2022">
        <f t="shared" si="135"/>
        <v>2.2090037303825651</v>
      </c>
      <c r="F2022">
        <f>(MAX(E$2:E2022) - E2022)/MAX(E$2:E2022)</f>
        <v>2.3216377792537927E-2</v>
      </c>
      <c r="G2022">
        <f t="shared" si="136"/>
        <v>-1.9499511709999999</v>
      </c>
      <c r="H2022" t="str">
        <f t="shared" si="137"/>
        <v/>
      </c>
    </row>
    <row r="2023" spans="1:8" x14ac:dyDescent="0.3">
      <c r="A2023">
        <v>9</v>
      </c>
      <c r="B2023">
        <v>2014</v>
      </c>
      <c r="C2023">
        <v>253.3</v>
      </c>
      <c r="D2023">
        <v>-0.5</v>
      </c>
      <c r="E2023">
        <f t="shared" si="135"/>
        <v>2.2046476413050833</v>
      </c>
      <c r="F2023">
        <f>(MAX(E$2:E2023) - E2023)/MAX(E$2:E2023)</f>
        <v>2.5142565788166257E-2</v>
      </c>
      <c r="G2023">
        <f t="shared" si="136"/>
        <v>-2.4499511709999999</v>
      </c>
      <c r="H2023" t="str">
        <f t="shared" si="137"/>
        <v/>
      </c>
    </row>
    <row r="2024" spans="1:8" x14ac:dyDescent="0.3">
      <c r="A2024">
        <v>10</v>
      </c>
      <c r="B2024">
        <v>2014</v>
      </c>
      <c r="C2024">
        <v>251.75</v>
      </c>
      <c r="D2024">
        <v>-0.55000305199999999</v>
      </c>
      <c r="E2024">
        <f t="shared" si="135"/>
        <v>2.1998359218676606</v>
      </c>
      <c r="F2024">
        <f>(MAX(E$2:E2024) - E2024)/MAX(E$2:E2024)</f>
        <v>2.7270225726666125E-2</v>
      </c>
      <c r="G2024">
        <f t="shared" si="136"/>
        <v>-0.55000305199999999</v>
      </c>
      <c r="H2024" t="str">
        <f t="shared" si="137"/>
        <v/>
      </c>
    </row>
    <row r="2025" spans="1:8" x14ac:dyDescent="0.3">
      <c r="A2025">
        <v>10</v>
      </c>
      <c r="B2025">
        <v>2014</v>
      </c>
      <c r="C2025">
        <v>247.8</v>
      </c>
      <c r="D2025">
        <v>-1.899993896</v>
      </c>
      <c r="E2025">
        <f t="shared" si="135"/>
        <v>2.1829856589583532</v>
      </c>
      <c r="F2025">
        <f>(MAX(E$2:E2025) - E2025)/MAX(E$2:E2025)</f>
        <v>3.4721123438301471E-2</v>
      </c>
      <c r="G2025">
        <f t="shared" si="136"/>
        <v>-2.4499969479999999</v>
      </c>
      <c r="H2025" t="str">
        <f t="shared" si="137"/>
        <v/>
      </c>
    </row>
    <row r="2026" spans="1:8" x14ac:dyDescent="0.3">
      <c r="A2026">
        <v>10</v>
      </c>
      <c r="B2026">
        <v>2014</v>
      </c>
      <c r="C2026">
        <v>247.8</v>
      </c>
      <c r="D2026">
        <v>1.600006104</v>
      </c>
      <c r="E2026">
        <f t="shared" si="135"/>
        <v>2.1970667630297758</v>
      </c>
      <c r="F2026">
        <f>(MAX(E$2:E2026) - E2026)/MAX(E$2:E2026)</f>
        <v>2.8494700345216697E-2</v>
      </c>
      <c r="G2026">
        <f t="shared" si="136"/>
        <v>-0.84999084399999991</v>
      </c>
      <c r="H2026" t="str">
        <f t="shared" si="137"/>
        <v/>
      </c>
    </row>
    <row r="2027" spans="1:8" x14ac:dyDescent="0.3">
      <c r="A2027">
        <v>10</v>
      </c>
      <c r="B2027">
        <v>2014</v>
      </c>
      <c r="C2027">
        <v>247.05</v>
      </c>
      <c r="D2027">
        <v>0.85000610399999998</v>
      </c>
      <c r="E2027">
        <f t="shared" si="135"/>
        <v>2.2046184838932099</v>
      </c>
      <c r="F2027">
        <f>(MAX(E$2:E2027) - E2027)/MAX(E$2:E2027)</f>
        <v>2.5155458696400023E-2</v>
      </c>
      <c r="G2027">
        <f t="shared" si="136"/>
        <v>1.5260000000072438E-5</v>
      </c>
      <c r="H2027" t="str">
        <f t="shared" si="137"/>
        <v/>
      </c>
    </row>
    <row r="2028" spans="1:8" x14ac:dyDescent="0.3">
      <c r="A2028">
        <v>10</v>
      </c>
      <c r="B2028">
        <v>2014</v>
      </c>
      <c r="C2028">
        <v>247</v>
      </c>
      <c r="D2028">
        <v>0.85000610399999998</v>
      </c>
      <c r="E2028">
        <f t="shared" si="135"/>
        <v>2.2121976953471862</v>
      </c>
      <c r="F2028">
        <f>(MAX(E$2:E2028) - E2028)/MAX(E$2:E2028)</f>
        <v>2.180406117919929E-2</v>
      </c>
      <c r="G2028">
        <f t="shared" si="136"/>
        <v>0.85002136400000006</v>
      </c>
      <c r="H2028" t="str">
        <f t="shared" si="137"/>
        <v/>
      </c>
    </row>
    <row r="2029" spans="1:8" x14ac:dyDescent="0.3">
      <c r="A2029">
        <v>10</v>
      </c>
      <c r="B2029">
        <v>2014</v>
      </c>
      <c r="C2029">
        <v>244.6</v>
      </c>
      <c r="D2029">
        <v>-1.5</v>
      </c>
      <c r="E2029">
        <f t="shared" si="135"/>
        <v>2.1986450451162876</v>
      </c>
      <c r="F2029">
        <f>(MAX(E$2:E2029) - E2029)/MAX(E$2:E2029)</f>
        <v>2.7796811033340731E-2</v>
      </c>
      <c r="G2029">
        <f t="shared" si="136"/>
        <v>-0.64997863599999994</v>
      </c>
      <c r="H2029" t="str">
        <f t="shared" si="137"/>
        <v/>
      </c>
    </row>
    <row r="2030" spans="1:8" x14ac:dyDescent="0.3">
      <c r="A2030">
        <v>10</v>
      </c>
      <c r="B2030">
        <v>2014</v>
      </c>
      <c r="C2030">
        <v>244.6</v>
      </c>
      <c r="D2030">
        <v>-1</v>
      </c>
      <c r="E2030">
        <f t="shared" si="135"/>
        <v>2.1896652969557349</v>
      </c>
      <c r="F2030">
        <f>(MAX(E$2:E2030) - E2030)/MAX(E$2:E2030)</f>
        <v>3.1767501899153075E-2</v>
      </c>
      <c r="G2030">
        <f t="shared" si="136"/>
        <v>-1.6499786359999999</v>
      </c>
      <c r="H2030" t="str">
        <f t="shared" si="137"/>
        <v/>
      </c>
    </row>
    <row r="2031" spans="1:8" x14ac:dyDescent="0.3">
      <c r="A2031">
        <v>10</v>
      </c>
      <c r="B2031">
        <v>2014</v>
      </c>
      <c r="C2031">
        <v>243.45</v>
      </c>
      <c r="D2031">
        <v>-2.1500091549999998</v>
      </c>
      <c r="E2031">
        <f t="shared" si="135"/>
        <v>2.1703467813081447</v>
      </c>
      <c r="F2031">
        <f>(MAX(E$2:E2031) - E2031)/MAX(E$2:E2031)</f>
        <v>4.0309818704863783E-2</v>
      </c>
      <c r="G2031">
        <f t="shared" si="136"/>
        <v>-3.7999877909999995</v>
      </c>
      <c r="H2031" t="str">
        <f t="shared" si="137"/>
        <v/>
      </c>
    </row>
    <row r="2032" spans="1:8" x14ac:dyDescent="0.3">
      <c r="A2032">
        <v>10</v>
      </c>
      <c r="B2032">
        <v>2014</v>
      </c>
      <c r="C2032">
        <v>238.55</v>
      </c>
      <c r="D2032">
        <v>-2.3499908450000002</v>
      </c>
      <c r="E2032">
        <f t="shared" si="135"/>
        <v>2.1489877590005242</v>
      </c>
      <c r="F2032">
        <f>(MAX(E$2:E2032) - E2032)/MAX(E$2:E2032)</f>
        <v>4.9754412613645639E-2</v>
      </c>
      <c r="G2032">
        <f t="shared" si="136"/>
        <v>-6.1499786360000002</v>
      </c>
      <c r="H2032" t="str">
        <f t="shared" si="137"/>
        <v/>
      </c>
    </row>
    <row r="2033" spans="1:8" x14ac:dyDescent="0.3">
      <c r="A2033">
        <v>10</v>
      </c>
      <c r="B2033">
        <v>2014</v>
      </c>
      <c r="C2033">
        <v>241.9</v>
      </c>
      <c r="D2033">
        <v>0.5</v>
      </c>
      <c r="E2033">
        <f t="shared" si="135"/>
        <v>2.1534252099538964</v>
      </c>
      <c r="F2033">
        <f>(MAX(E$2:E2033) - E2033)/MAX(E$2:E2033)</f>
        <v>4.779224778975364E-2</v>
      </c>
      <c r="G2033">
        <f t="shared" si="136"/>
        <v>-5.6499786360000002</v>
      </c>
      <c r="H2033" t="str">
        <f t="shared" si="137"/>
        <v/>
      </c>
    </row>
    <row r="2034" spans="1:8" x14ac:dyDescent="0.3">
      <c r="A2034">
        <v>10</v>
      </c>
      <c r="B2034">
        <v>2014</v>
      </c>
      <c r="C2034">
        <v>240.1</v>
      </c>
      <c r="D2034">
        <v>0</v>
      </c>
      <c r="E2034">
        <f t="shared" si="135"/>
        <v>2.1534252099538964</v>
      </c>
      <c r="F2034">
        <f>(MAX(E$2:E2034) - E2034)/MAX(E$2:E2034)</f>
        <v>4.779224778975364E-2</v>
      </c>
      <c r="G2034">
        <f t="shared" si="136"/>
        <v>-5.6499786360000002</v>
      </c>
      <c r="H2034" t="str">
        <f t="shared" si="137"/>
        <v/>
      </c>
    </row>
    <row r="2035" spans="1:8" x14ac:dyDescent="0.3">
      <c r="A2035">
        <v>10</v>
      </c>
      <c r="B2035">
        <v>2014</v>
      </c>
      <c r="C2035">
        <v>238.8</v>
      </c>
      <c r="D2035">
        <v>2</v>
      </c>
      <c r="E2035">
        <f t="shared" si="135"/>
        <v>2.1714425615849176</v>
      </c>
      <c r="F2035">
        <f>(MAX(E$2:E2035) - E2035)/MAX(E$2:E2035)</f>
        <v>3.9825283430808683E-2</v>
      </c>
      <c r="G2035">
        <f t="shared" si="136"/>
        <v>-3.6499786360000002</v>
      </c>
      <c r="H2035" t="str">
        <f t="shared" si="137"/>
        <v/>
      </c>
    </row>
    <row r="2036" spans="1:8" x14ac:dyDescent="0.3">
      <c r="A2036">
        <v>10</v>
      </c>
      <c r="B2036">
        <v>2014</v>
      </c>
      <c r="C2036">
        <v>239.6</v>
      </c>
      <c r="D2036">
        <v>0.65000915500000001</v>
      </c>
      <c r="E2036">
        <f t="shared" si="135"/>
        <v>2.1773275619481991</v>
      </c>
      <c r="F2036">
        <f>(MAX(E$2:E2036) - E2036)/MAX(E$2:E2036)</f>
        <v>3.7223037045945019E-2</v>
      </c>
      <c r="G2036">
        <f t="shared" si="136"/>
        <v>-2.9999694809999999</v>
      </c>
      <c r="H2036" t="str">
        <f t="shared" si="137"/>
        <v/>
      </c>
    </row>
    <row r="2037" spans="1:8" x14ac:dyDescent="0.3">
      <c r="A2037">
        <v>10</v>
      </c>
      <c r="B2037">
        <v>2014</v>
      </c>
      <c r="C2037">
        <v>238.4</v>
      </c>
      <c r="D2037">
        <v>-2.1999969479999999</v>
      </c>
      <c r="E2037">
        <f t="shared" si="135"/>
        <v>2.1572548946785211</v>
      </c>
      <c r="F2037">
        <f>(MAX(E$2:E2037) - E2037)/MAX(E$2:E2037)</f>
        <v>4.6098826784718216E-2</v>
      </c>
      <c r="G2037">
        <f t="shared" si="136"/>
        <v>-5.1999664289999998</v>
      </c>
      <c r="H2037" t="str">
        <f t="shared" si="137"/>
        <v/>
      </c>
    </row>
    <row r="2038" spans="1:8" x14ac:dyDescent="0.3">
      <c r="A2038">
        <v>10</v>
      </c>
      <c r="B2038">
        <v>2014</v>
      </c>
      <c r="C2038">
        <v>238.65</v>
      </c>
      <c r="D2038">
        <v>1.0500030520000001</v>
      </c>
      <c r="E2038">
        <f t="shared" si="135"/>
        <v>2.1667368100320976</v>
      </c>
      <c r="F2038">
        <f>(MAX(E$2:E2038) - E2038)/MAX(E$2:E2038)</f>
        <v>4.190608618534989E-2</v>
      </c>
      <c r="G2038">
        <f t="shared" si="136"/>
        <v>-4.1499633769999997</v>
      </c>
      <c r="H2038" t="str">
        <f t="shared" si="137"/>
        <v/>
      </c>
    </row>
    <row r="2039" spans="1:8" x14ac:dyDescent="0.3">
      <c r="A2039">
        <v>10</v>
      </c>
      <c r="B2039">
        <v>2014</v>
      </c>
      <c r="C2039">
        <v>240.55</v>
      </c>
      <c r="D2039">
        <v>2.8500061040000002</v>
      </c>
      <c r="E2039">
        <f t="shared" si="135"/>
        <v>2.1923823636434823</v>
      </c>
      <c r="F2039">
        <f>(MAX(E$2:E2039) - E2039)/MAX(E$2:E2039)</f>
        <v>3.0566061537358167E-2</v>
      </c>
      <c r="G2039">
        <f t="shared" si="136"/>
        <v>-1.2999572729999995</v>
      </c>
      <c r="H2039" t="str">
        <f t="shared" si="137"/>
        <v/>
      </c>
    </row>
    <row r="2040" spans="1:8" x14ac:dyDescent="0.3">
      <c r="A2040">
        <v>10</v>
      </c>
      <c r="B2040">
        <v>2014</v>
      </c>
      <c r="C2040">
        <v>239.4</v>
      </c>
      <c r="D2040">
        <v>0.450012207</v>
      </c>
      <c r="E2040">
        <f t="shared" si="135"/>
        <v>2.1964993737822667</v>
      </c>
      <c r="F2040">
        <f>(MAX(E$2:E2040) - E2040)/MAX(E$2:E2040)</f>
        <v>2.8745590154392132E-2</v>
      </c>
      <c r="G2040">
        <f t="shared" si="136"/>
        <v>-0.84994506599999953</v>
      </c>
      <c r="H2040" t="str">
        <f t="shared" si="137"/>
        <v/>
      </c>
    </row>
    <row r="2041" spans="1:8" x14ac:dyDescent="0.3">
      <c r="A2041">
        <v>10</v>
      </c>
      <c r="B2041">
        <v>2014</v>
      </c>
      <c r="C2041">
        <v>240.4</v>
      </c>
      <c r="D2041">
        <v>0.5</v>
      </c>
      <c r="E2041">
        <f t="shared" si="135"/>
        <v>2.201063231674131</v>
      </c>
      <c r="F2041">
        <f>(MAX(E$2:E2041) - E2041)/MAX(E$2:E2041)</f>
        <v>2.6727530346913539E-2</v>
      </c>
      <c r="G2041">
        <f t="shared" si="136"/>
        <v>-0.34994506599999953</v>
      </c>
      <c r="H2041" t="str">
        <f t="shared" si="137"/>
        <v/>
      </c>
    </row>
    <row r="2042" spans="1:8" x14ac:dyDescent="0.3">
      <c r="A2042">
        <v>10</v>
      </c>
      <c r="B2042">
        <v>2014</v>
      </c>
      <c r="C2042">
        <v>240.1</v>
      </c>
      <c r="D2042">
        <v>1.5</v>
      </c>
      <c r="E2042">
        <f t="shared" si="135"/>
        <v>2.2148003964082568</v>
      </c>
      <c r="F2042">
        <f>(MAX(E$2:E2042) - E2042)/MAX(E$2:E2042)</f>
        <v>2.0653191339103823E-2</v>
      </c>
      <c r="G2042">
        <f t="shared" si="136"/>
        <v>1.1500549340000004</v>
      </c>
      <c r="H2042" t="str">
        <f t="shared" si="137"/>
        <v/>
      </c>
    </row>
    <row r="2043" spans="1:8" x14ac:dyDescent="0.3">
      <c r="A2043">
        <v>10</v>
      </c>
      <c r="B2043">
        <v>2014</v>
      </c>
      <c r="C2043">
        <v>240.45</v>
      </c>
      <c r="D2043">
        <v>-0.34999084499999999</v>
      </c>
      <c r="E2043">
        <f t="shared" si="135"/>
        <v>2.2115798320398516</v>
      </c>
      <c r="F2043">
        <f>(MAX(E$2:E2043) - E2043)/MAX(E$2:E2043)</f>
        <v>2.2077269753302896E-2</v>
      </c>
      <c r="G2043">
        <f t="shared" si="136"/>
        <v>0.80006408900000037</v>
      </c>
      <c r="H2043" t="str">
        <f t="shared" si="137"/>
        <v/>
      </c>
    </row>
    <row r="2044" spans="1:8" x14ac:dyDescent="0.3">
      <c r="A2044">
        <v>10</v>
      </c>
      <c r="B2044">
        <v>2014</v>
      </c>
      <c r="C2044">
        <v>241.2</v>
      </c>
      <c r="D2044">
        <v>-1.4499969479999999</v>
      </c>
      <c r="E2044">
        <f t="shared" si="135"/>
        <v>2.1982980027583032</v>
      </c>
      <c r="F2044">
        <f>(MAX(E$2:E2044) - E2044)/MAX(E$2:E2044)</f>
        <v>2.7950267221227135E-2</v>
      </c>
      <c r="G2044">
        <f t="shared" si="136"/>
        <v>-0.64993285899999953</v>
      </c>
      <c r="H2044" t="str">
        <f t="shared" si="137"/>
        <v/>
      </c>
    </row>
    <row r="2045" spans="1:8" x14ac:dyDescent="0.3">
      <c r="A2045">
        <v>10</v>
      </c>
      <c r="B2045">
        <v>2014</v>
      </c>
      <c r="C2045">
        <v>243.55</v>
      </c>
      <c r="D2045">
        <v>-0.94999694800000001</v>
      </c>
      <c r="E2045">
        <f t="shared" si="135"/>
        <v>2.1897318437888043</v>
      </c>
      <c r="F2045">
        <f>(MAX(E$2:E2045) - E2045)/MAX(E$2:E2045)</f>
        <v>3.1738076029129446E-2</v>
      </c>
      <c r="G2045">
        <f t="shared" si="136"/>
        <v>-1.5999298069999996</v>
      </c>
      <c r="H2045" t="str">
        <f t="shared" si="137"/>
        <v/>
      </c>
    </row>
    <row r="2046" spans="1:8" x14ac:dyDescent="0.3">
      <c r="A2046">
        <v>10</v>
      </c>
      <c r="B2046">
        <v>2014</v>
      </c>
      <c r="C2046">
        <v>245.25</v>
      </c>
      <c r="D2046">
        <v>-0.94999694800000001</v>
      </c>
      <c r="E2046">
        <f t="shared" si="135"/>
        <v>2.1812582114545771</v>
      </c>
      <c r="F2046">
        <f>(MAX(E$2:E2046) - E2046)/MAX(E$2:E2046)</f>
        <v>3.5484971143356907E-2</v>
      </c>
      <c r="G2046">
        <f t="shared" si="136"/>
        <v>-2.5499267549999995</v>
      </c>
      <c r="H2046" t="str">
        <f t="shared" si="137"/>
        <v/>
      </c>
    </row>
    <row r="2047" spans="1:8" x14ac:dyDescent="0.3">
      <c r="A2047">
        <v>11</v>
      </c>
      <c r="B2047">
        <v>2014</v>
      </c>
      <c r="C2047">
        <v>245.4</v>
      </c>
      <c r="D2047">
        <v>-0.100006104</v>
      </c>
      <c r="E2047">
        <f t="shared" si="135"/>
        <v>2.1803701878343245</v>
      </c>
      <c r="F2047">
        <f>(MAX(E$2:E2047) - E2047)/MAX(E$2:E2047)</f>
        <v>3.5877639981560246E-2</v>
      </c>
      <c r="G2047">
        <f t="shared" si="136"/>
        <v>-0.100006104</v>
      </c>
      <c r="H2047" t="str">
        <f t="shared" si="137"/>
        <v/>
      </c>
    </row>
    <row r="2048" spans="1:8" x14ac:dyDescent="0.3">
      <c r="A2048">
        <v>11</v>
      </c>
      <c r="B2048">
        <v>2014</v>
      </c>
      <c r="C2048">
        <v>244</v>
      </c>
      <c r="D2048">
        <v>0.35000610399999998</v>
      </c>
      <c r="E2048">
        <f t="shared" si="135"/>
        <v>2.1834946949320573</v>
      </c>
      <c r="F2048">
        <f>(MAX(E$2:E2048) - E2048)/MAX(E$2:E2048)</f>
        <v>3.4496036447550893E-2</v>
      </c>
      <c r="G2048">
        <f t="shared" si="136"/>
        <v>0.25</v>
      </c>
      <c r="H2048" t="str">
        <f t="shared" si="137"/>
        <v/>
      </c>
    </row>
    <row r="2049" spans="1:8" x14ac:dyDescent="0.3">
      <c r="A2049">
        <v>11</v>
      </c>
      <c r="B2049">
        <v>2014</v>
      </c>
      <c r="C2049">
        <v>243.05</v>
      </c>
      <c r="D2049">
        <v>0.75</v>
      </c>
      <c r="E2049">
        <f t="shared" si="135"/>
        <v>2.1902257519169486</v>
      </c>
      <c r="F2049">
        <f>(MAX(E$2:E2049) - E2049)/MAX(E$2:E2049)</f>
        <v>3.1519678312633533E-2</v>
      </c>
      <c r="G2049">
        <f t="shared" si="136"/>
        <v>1</v>
      </c>
      <c r="H2049" t="str">
        <f t="shared" si="137"/>
        <v/>
      </c>
    </row>
    <row r="2050" spans="1:8" x14ac:dyDescent="0.3">
      <c r="A2050">
        <v>11</v>
      </c>
      <c r="B2050">
        <v>2014</v>
      </c>
      <c r="C2050">
        <v>241.45</v>
      </c>
      <c r="D2050">
        <v>-0.44999694800000001</v>
      </c>
      <c r="E2050">
        <f t="shared" si="135"/>
        <v>2.1861478504512628</v>
      </c>
      <c r="F2050">
        <f>(MAX(E$2:E2050) - E2050)/MAX(E$2:E2050)</f>
        <v>3.3322856510059132E-2</v>
      </c>
      <c r="G2050">
        <f t="shared" si="136"/>
        <v>0.55000305199999999</v>
      </c>
      <c r="H2050" t="str">
        <f t="shared" si="137"/>
        <v/>
      </c>
    </row>
    <row r="2051" spans="1:8" x14ac:dyDescent="0.3">
      <c r="A2051">
        <v>11</v>
      </c>
      <c r="B2051">
        <v>2014</v>
      </c>
      <c r="C2051">
        <v>243.1</v>
      </c>
      <c r="D2051">
        <v>-0.25</v>
      </c>
      <c r="E2051">
        <f t="shared" si="135"/>
        <v>2.1839019005308589</v>
      </c>
      <c r="F2051">
        <f>(MAX(E$2:E2051) - E2051)/MAX(E$2:E2051)</f>
        <v>3.4315977104821004E-2</v>
      </c>
      <c r="G2051">
        <f t="shared" si="136"/>
        <v>0.30000305199999999</v>
      </c>
      <c r="H2051" t="str">
        <f t="shared" si="137"/>
        <v/>
      </c>
    </row>
    <row r="2052" spans="1:8" x14ac:dyDescent="0.3">
      <c r="A2052">
        <v>11</v>
      </c>
      <c r="B2052">
        <v>2014</v>
      </c>
      <c r="C2052">
        <v>244.65</v>
      </c>
      <c r="D2052">
        <v>-1.0499877929999999</v>
      </c>
      <c r="E2052">
        <f t="shared" ref="E2052:E2115" si="138">(D2052/C2052*$G$2+1)*E2051*$H$2+(1-$H$2)*E2051</f>
        <v>2.1745384128287122</v>
      </c>
      <c r="F2052">
        <f>(MAX(E$2:E2052) - E2052)/MAX(E$2:E2052)</f>
        <v>3.8456351024702927E-2</v>
      </c>
      <c r="G2052">
        <f t="shared" si="136"/>
        <v>-0.7499847409999999</v>
      </c>
      <c r="H2052" t="str">
        <f t="shared" si="137"/>
        <v/>
      </c>
    </row>
    <row r="2053" spans="1:8" x14ac:dyDescent="0.3">
      <c r="A2053">
        <v>11</v>
      </c>
      <c r="B2053">
        <v>2014</v>
      </c>
      <c r="C2053">
        <v>246.2</v>
      </c>
      <c r="D2053">
        <v>-9.9990844999999995E-2</v>
      </c>
      <c r="E2053">
        <f t="shared" si="138"/>
        <v>2.1736561362265583</v>
      </c>
      <c r="F2053">
        <f>(MAX(E$2:E2053) - E2053)/MAX(E$2:E2053)</f>
        <v>3.8846478629915943E-2</v>
      </c>
      <c r="G2053">
        <f t="shared" ref="G2053:G2116" si="139">IF(A2053&lt;&gt;A2052, D2053, D2053+G2052)</f>
        <v>-0.84997558599999989</v>
      </c>
      <c r="H2053" t="str">
        <f t="shared" si="137"/>
        <v/>
      </c>
    </row>
    <row r="2054" spans="1:8" x14ac:dyDescent="0.3">
      <c r="A2054">
        <v>11</v>
      </c>
      <c r="B2054">
        <v>2014</v>
      </c>
      <c r="C2054">
        <v>245.9</v>
      </c>
      <c r="D2054">
        <v>-9.9990844999999995E-2</v>
      </c>
      <c r="E2054">
        <f t="shared" si="138"/>
        <v>2.1727731416430407</v>
      </c>
      <c r="F2054">
        <f>(MAX(E$2:E2054) - E2054)/MAX(E$2:E2054)</f>
        <v>3.9236923714193149E-2</v>
      </c>
      <c r="G2054">
        <f t="shared" si="139"/>
        <v>-0.94996643099999989</v>
      </c>
      <c r="H2054" t="str">
        <f t="shared" si="137"/>
        <v/>
      </c>
    </row>
    <row r="2055" spans="1:8" x14ac:dyDescent="0.3">
      <c r="A2055">
        <v>11</v>
      </c>
      <c r="B2055">
        <v>2014</v>
      </c>
      <c r="C2055">
        <v>246.75</v>
      </c>
      <c r="D2055">
        <v>0</v>
      </c>
      <c r="E2055">
        <f t="shared" si="138"/>
        <v>2.1727731416430407</v>
      </c>
      <c r="F2055">
        <f>(MAX(E$2:E2055) - E2055)/MAX(E$2:E2055)</f>
        <v>3.9236923714193149E-2</v>
      </c>
      <c r="G2055">
        <f t="shared" si="139"/>
        <v>-0.94996643099999989</v>
      </c>
      <c r="H2055" t="str">
        <f t="shared" si="137"/>
        <v/>
      </c>
    </row>
    <row r="2056" spans="1:8" x14ac:dyDescent="0.3">
      <c r="A2056">
        <v>11</v>
      </c>
      <c r="B2056">
        <v>2014</v>
      </c>
      <c r="C2056">
        <v>245.3</v>
      </c>
      <c r="D2056">
        <v>-0.5</v>
      </c>
      <c r="E2056">
        <f t="shared" si="138"/>
        <v>2.168348762579646</v>
      </c>
      <c r="F2056">
        <f>(MAX(E$2:E2056) - E2056)/MAX(E$2:E2056)</f>
        <v>4.1193308372182408E-2</v>
      </c>
      <c r="G2056">
        <f t="shared" si="139"/>
        <v>-1.449966431</v>
      </c>
      <c r="H2056" t="str">
        <f t="shared" si="137"/>
        <v/>
      </c>
    </row>
    <row r="2057" spans="1:8" x14ac:dyDescent="0.3">
      <c r="A2057">
        <v>11</v>
      </c>
      <c r="B2057">
        <v>2014</v>
      </c>
      <c r="C2057">
        <v>243.1</v>
      </c>
      <c r="D2057">
        <v>0.69999694800000001</v>
      </c>
      <c r="E2057">
        <f t="shared" si="138"/>
        <v>2.1745861944121812</v>
      </c>
      <c r="F2057">
        <f>(MAX(E$2:E2057) - E2057)/MAX(E$2:E2057)</f>
        <v>3.8435222826713175E-2</v>
      </c>
      <c r="G2057">
        <f t="shared" si="139"/>
        <v>-0.74996948299999999</v>
      </c>
      <c r="H2057" t="str">
        <f t="shared" si="137"/>
        <v/>
      </c>
    </row>
    <row r="2058" spans="1:8" x14ac:dyDescent="0.3">
      <c r="A2058">
        <v>11</v>
      </c>
      <c r="B2058">
        <v>2014</v>
      </c>
      <c r="C2058">
        <v>244.65</v>
      </c>
      <c r="D2058">
        <v>-9.9990844999999995E-2</v>
      </c>
      <c r="E2058">
        <f t="shared" si="138"/>
        <v>2.1736983085654877</v>
      </c>
      <c r="F2058">
        <f>(MAX(E$2:E2058) - E2058)/MAX(E$2:E2058)</f>
        <v>3.8827830743807877E-2</v>
      </c>
      <c r="G2058">
        <f t="shared" si="139"/>
        <v>-0.84996032799999999</v>
      </c>
      <c r="H2058" t="str">
        <f t="shared" si="137"/>
        <v/>
      </c>
    </row>
    <row r="2059" spans="1:8" x14ac:dyDescent="0.3">
      <c r="A2059">
        <v>11</v>
      </c>
      <c r="B2059">
        <v>2014</v>
      </c>
      <c r="C2059">
        <v>247.3</v>
      </c>
      <c r="D2059">
        <v>0.75</v>
      </c>
      <c r="E2059">
        <f t="shared" si="138"/>
        <v>2.1802840079496071</v>
      </c>
      <c r="F2059">
        <f>(MAX(E$2:E2059) - E2059)/MAX(E$2:E2059)</f>
        <v>3.5915747250822791E-2</v>
      </c>
      <c r="G2059">
        <f t="shared" si="139"/>
        <v>-9.9960327999999987E-2</v>
      </c>
      <c r="H2059" t="str">
        <f t="shared" si="137"/>
        <v/>
      </c>
    </row>
    <row r="2060" spans="1:8" x14ac:dyDescent="0.3">
      <c r="A2060">
        <v>11</v>
      </c>
      <c r="B2060">
        <v>2014</v>
      </c>
      <c r="C2060">
        <v>245.15</v>
      </c>
      <c r="D2060">
        <v>-0.65000915500000001</v>
      </c>
      <c r="E2060">
        <f t="shared" si="138"/>
        <v>2.1745088198561877</v>
      </c>
      <c r="F2060">
        <f>(MAX(E$2:E2060) - E2060)/MAX(E$2:E2060)</f>
        <v>3.8469436530397992E-2</v>
      </c>
      <c r="G2060">
        <f t="shared" si="139"/>
        <v>-0.74996948299999999</v>
      </c>
      <c r="H2060" t="str">
        <f t="shared" si="137"/>
        <v/>
      </c>
    </row>
    <row r="2061" spans="1:8" x14ac:dyDescent="0.3">
      <c r="A2061">
        <v>11</v>
      </c>
      <c r="B2061">
        <v>2014</v>
      </c>
      <c r="C2061">
        <v>245.75</v>
      </c>
      <c r="D2061">
        <v>0.35000610399999998</v>
      </c>
      <c r="E2061">
        <f t="shared" si="138"/>
        <v>2.177602737531839</v>
      </c>
      <c r="F2061">
        <f>(MAX(E$2:E2061) - E2061)/MAX(E$2:E2061)</f>
        <v>3.7101359115014471E-2</v>
      </c>
      <c r="G2061">
        <f t="shared" si="139"/>
        <v>-0.39996337900000001</v>
      </c>
      <c r="H2061" t="str">
        <f t="shared" si="137"/>
        <v/>
      </c>
    </row>
    <row r="2062" spans="1:8" x14ac:dyDescent="0.3">
      <c r="A2062">
        <v>11</v>
      </c>
      <c r="B2062">
        <v>2014</v>
      </c>
      <c r="C2062">
        <v>247.8</v>
      </c>
      <c r="D2062">
        <v>2.0500030520000001</v>
      </c>
      <c r="E2062">
        <f t="shared" si="138"/>
        <v>2.1955996227849699</v>
      </c>
      <c r="F2062">
        <f>(MAX(E$2:E2062) - E2062)/MAX(E$2:E2062)</f>
        <v>2.9143444637902721E-2</v>
      </c>
      <c r="G2062">
        <f t="shared" si="139"/>
        <v>1.6500396730000002</v>
      </c>
      <c r="H2062" t="str">
        <f t="shared" si="137"/>
        <v/>
      </c>
    </row>
    <row r="2063" spans="1:8" x14ac:dyDescent="0.3">
      <c r="A2063">
        <v>11</v>
      </c>
      <c r="B2063">
        <v>2014</v>
      </c>
      <c r="C2063">
        <v>248.4</v>
      </c>
      <c r="D2063">
        <v>0</v>
      </c>
      <c r="E2063">
        <f t="shared" si="138"/>
        <v>2.1955996227849699</v>
      </c>
      <c r="F2063">
        <f>(MAX(E$2:E2063) - E2063)/MAX(E$2:E2063)</f>
        <v>2.9143444637902721E-2</v>
      </c>
      <c r="G2063">
        <f t="shared" si="139"/>
        <v>1.6500396730000002</v>
      </c>
      <c r="H2063" t="str">
        <f t="shared" si="137"/>
        <v/>
      </c>
    </row>
    <row r="2064" spans="1:8" x14ac:dyDescent="0.3">
      <c r="A2064">
        <v>11</v>
      </c>
      <c r="B2064">
        <v>2014</v>
      </c>
      <c r="C2064">
        <v>248.3</v>
      </c>
      <c r="D2064">
        <v>-0.100006104</v>
      </c>
      <c r="E2064">
        <f t="shared" si="138"/>
        <v>2.1947162003489877</v>
      </c>
      <c r="F2064">
        <f>(MAX(E$2:E2064) - E2064)/MAX(E$2:E2064)</f>
        <v>2.9534078911213138E-2</v>
      </c>
      <c r="G2064">
        <f t="shared" si="139"/>
        <v>1.5500335690000002</v>
      </c>
      <c r="H2064" t="str">
        <f t="shared" si="137"/>
        <v/>
      </c>
    </row>
    <row r="2065" spans="1:8" x14ac:dyDescent="0.3">
      <c r="A2065">
        <v>11</v>
      </c>
      <c r="B2065">
        <v>2014</v>
      </c>
      <c r="C2065">
        <v>249.75</v>
      </c>
      <c r="D2065">
        <v>2.3000030520000001</v>
      </c>
      <c r="E2065">
        <f t="shared" si="138"/>
        <v>2.2149076161852936</v>
      </c>
      <c r="F2065">
        <f>(MAX(E$2:E2065) - E2065)/MAX(E$2:E2065)</f>
        <v>2.0605780589748407E-2</v>
      </c>
      <c r="G2065">
        <f t="shared" si="139"/>
        <v>3.8500366210000001</v>
      </c>
      <c r="H2065" t="str">
        <f t="shared" si="137"/>
        <v/>
      </c>
    </row>
    <row r="2066" spans="1:8" x14ac:dyDescent="0.3">
      <c r="A2066">
        <v>11</v>
      </c>
      <c r="B2066">
        <v>2014</v>
      </c>
      <c r="C2066">
        <v>248.9</v>
      </c>
      <c r="D2066">
        <v>0.200012207</v>
      </c>
      <c r="E2066">
        <f t="shared" si="138"/>
        <v>2.2166857019709654</v>
      </c>
      <c r="F2066">
        <f>(MAX(E$2:E2066) - E2066)/MAX(E$2:E2066)</f>
        <v>1.9819541503577533E-2</v>
      </c>
      <c r="G2066">
        <f t="shared" si="139"/>
        <v>4.0500488280000004</v>
      </c>
      <c r="H2066" t="str">
        <f t="shared" si="137"/>
        <v/>
      </c>
    </row>
    <row r="2067" spans="1:8" x14ac:dyDescent="0.3">
      <c r="A2067">
        <v>12</v>
      </c>
      <c r="B2067">
        <v>2014</v>
      </c>
      <c r="C2067">
        <v>247.85</v>
      </c>
      <c r="D2067">
        <v>-1.4499969479999999</v>
      </c>
      <c r="E2067">
        <f t="shared" si="138"/>
        <v>2.2037303930541583</v>
      </c>
      <c r="F2067">
        <f>(MAX(E$2:E2067) - E2067)/MAX(E$2:E2067)</f>
        <v>2.5548157257605199E-2</v>
      </c>
      <c r="G2067">
        <f t="shared" si="139"/>
        <v>-1.4499969479999999</v>
      </c>
      <c r="H2067" t="str">
        <f t="shared" si="137"/>
        <v/>
      </c>
    </row>
    <row r="2068" spans="1:8" x14ac:dyDescent="0.3">
      <c r="A2068">
        <v>12</v>
      </c>
      <c r="B2068">
        <v>2014</v>
      </c>
      <c r="C2068">
        <v>246.3</v>
      </c>
      <c r="D2068">
        <v>-0.30000305199999999</v>
      </c>
      <c r="E2068">
        <f t="shared" si="138"/>
        <v>2.2010488473056493</v>
      </c>
      <c r="F2068">
        <f>(MAX(E$2:E2068) - E2068)/MAX(E$2:E2068)</f>
        <v>2.6733890868335681E-2</v>
      </c>
      <c r="G2068">
        <f t="shared" si="139"/>
        <v>-1.75</v>
      </c>
      <c r="H2068" t="str">
        <f t="shared" si="137"/>
        <v/>
      </c>
    </row>
    <row r="2069" spans="1:8" x14ac:dyDescent="0.3">
      <c r="A2069">
        <v>12</v>
      </c>
      <c r="B2069">
        <v>2014</v>
      </c>
      <c r="C2069">
        <v>246.9</v>
      </c>
      <c r="D2069">
        <v>0.14999389599999999</v>
      </c>
      <c r="E2069">
        <f t="shared" si="138"/>
        <v>2.2023846664551097</v>
      </c>
      <c r="F2069">
        <f>(MAX(E$2:E2069) - E2069)/MAX(E$2:E2069)</f>
        <v>2.6143214515245955E-2</v>
      </c>
      <c r="G2069">
        <f t="shared" si="139"/>
        <v>-1.600006104</v>
      </c>
      <c r="H2069" t="str">
        <f t="shared" si="137"/>
        <v/>
      </c>
    </row>
    <row r="2070" spans="1:8" x14ac:dyDescent="0.3">
      <c r="A2070">
        <v>12</v>
      </c>
      <c r="B2070">
        <v>2014</v>
      </c>
      <c r="C2070">
        <v>247.25</v>
      </c>
      <c r="D2070">
        <v>0.100006104</v>
      </c>
      <c r="E2070">
        <f t="shared" si="138"/>
        <v>2.203274582160232</v>
      </c>
      <c r="F2070">
        <f>(MAX(E$2:E2070) - E2070)/MAX(E$2:E2070)</f>
        <v>2.5749709029513644E-2</v>
      </c>
      <c r="G2070">
        <f t="shared" si="139"/>
        <v>-1.5</v>
      </c>
      <c r="H2070" t="str">
        <f t="shared" si="137"/>
        <v/>
      </c>
    </row>
    <row r="2071" spans="1:8" x14ac:dyDescent="0.3">
      <c r="A2071">
        <v>12</v>
      </c>
      <c r="B2071">
        <v>2014</v>
      </c>
      <c r="C2071">
        <v>249.75</v>
      </c>
      <c r="D2071">
        <v>-0.39999389600000002</v>
      </c>
      <c r="E2071">
        <f t="shared" si="138"/>
        <v>2.1997493966239277</v>
      </c>
      <c r="F2071">
        <f>(MAX(E$2:E2071) - E2071)/MAX(E$2:E2071)</f>
        <v>2.7308485707771384E-2</v>
      </c>
      <c r="G2071">
        <f t="shared" si="139"/>
        <v>-1.899993896</v>
      </c>
      <c r="H2071" t="str">
        <f t="shared" si="137"/>
        <v/>
      </c>
    </row>
    <row r="2072" spans="1:8" x14ac:dyDescent="0.3">
      <c r="A2072">
        <v>12</v>
      </c>
      <c r="B2072">
        <v>2014</v>
      </c>
      <c r="C2072">
        <v>249.5</v>
      </c>
      <c r="D2072">
        <v>0.14999389599999999</v>
      </c>
      <c r="E2072">
        <f t="shared" si="138"/>
        <v>2.2010705149936314</v>
      </c>
      <c r="F2072">
        <f>(MAX(E$2:E2072) - E2072)/MAX(E$2:E2072)</f>
        <v>2.6724309787751307E-2</v>
      </c>
      <c r="G2072">
        <f t="shared" si="139"/>
        <v>-1.75</v>
      </c>
      <c r="H2072" t="str">
        <f t="shared" si="137"/>
        <v/>
      </c>
    </row>
    <row r="2073" spans="1:8" x14ac:dyDescent="0.3">
      <c r="A2073">
        <v>12</v>
      </c>
      <c r="B2073">
        <v>2014</v>
      </c>
      <c r="C2073">
        <v>248.6</v>
      </c>
      <c r="D2073">
        <v>0.549987793</v>
      </c>
      <c r="E2073">
        <f t="shared" si="138"/>
        <v>2.2059351624307348</v>
      </c>
      <c r="F2073">
        <f>(MAX(E$2:E2073) - E2073)/MAX(E$2:E2073)</f>
        <v>2.457324599414094E-2</v>
      </c>
      <c r="G2073">
        <f t="shared" si="139"/>
        <v>-1.2000122069999999</v>
      </c>
      <c r="H2073" t="str">
        <f t="shared" ref="H2073:H2136" si="140">IF(A2073=A2074, "", IF(-C2051*0.05 &gt; MIN(G2052:G2073), -C2051*0.05, ""))</f>
        <v/>
      </c>
    </row>
    <row r="2074" spans="1:8" x14ac:dyDescent="0.3">
      <c r="A2074">
        <v>12</v>
      </c>
      <c r="B2074">
        <v>2014</v>
      </c>
      <c r="C2074">
        <v>247.5</v>
      </c>
      <c r="D2074">
        <v>-0.89999389600000002</v>
      </c>
      <c r="E2074">
        <f t="shared" si="138"/>
        <v>2.1979216559540551</v>
      </c>
      <c r="F2074">
        <f>(MAX(E$2:E2074) - E2074)/MAX(E$2:E2074)</f>
        <v>2.8116681333436911E-2</v>
      </c>
      <c r="G2074">
        <f t="shared" si="139"/>
        <v>-2.1000061030000001</v>
      </c>
      <c r="H2074" t="str">
        <f t="shared" si="140"/>
        <v/>
      </c>
    </row>
    <row r="2075" spans="1:8" x14ac:dyDescent="0.3">
      <c r="A2075">
        <v>12</v>
      </c>
      <c r="B2075">
        <v>2014</v>
      </c>
      <c r="C2075">
        <v>242.7</v>
      </c>
      <c r="D2075">
        <v>1.5500030520000001</v>
      </c>
      <c r="E2075">
        <f t="shared" si="138"/>
        <v>2.2119446410777095</v>
      </c>
      <c r="F2075">
        <f>(MAX(E$2:E2075) - E2075)/MAX(E$2:E2075)</f>
        <v>2.1915957443816168E-2</v>
      </c>
      <c r="G2075">
        <f t="shared" si="139"/>
        <v>-0.55000305100000002</v>
      </c>
      <c r="H2075" t="str">
        <f t="shared" si="140"/>
        <v/>
      </c>
    </row>
    <row r="2076" spans="1:8" x14ac:dyDescent="0.3">
      <c r="A2076">
        <v>12</v>
      </c>
      <c r="B2076">
        <v>2014</v>
      </c>
      <c r="C2076">
        <v>240.45</v>
      </c>
      <c r="D2076">
        <v>-0.65000915500000001</v>
      </c>
      <c r="E2076">
        <f t="shared" si="138"/>
        <v>2.20597106452214</v>
      </c>
      <c r="F2076">
        <f>(MAX(E$2:E2076) - E2076)/MAX(E$2:E2076)</f>
        <v>2.4557370704115306E-2</v>
      </c>
      <c r="G2076">
        <f t="shared" si="139"/>
        <v>-1.200012206</v>
      </c>
      <c r="H2076" t="str">
        <f t="shared" si="140"/>
        <v/>
      </c>
    </row>
    <row r="2077" spans="1:8" x14ac:dyDescent="0.3">
      <c r="A2077">
        <v>12</v>
      </c>
      <c r="B2077">
        <v>2014</v>
      </c>
      <c r="C2077">
        <v>238.6</v>
      </c>
      <c r="D2077">
        <v>-2.25</v>
      </c>
      <c r="E2077">
        <f t="shared" si="138"/>
        <v>2.1851895412183695</v>
      </c>
      <c r="F2077">
        <f>(MAX(E$2:E2077) - E2077)/MAX(E$2:E2077)</f>
        <v>3.3746604442589E-2</v>
      </c>
      <c r="G2077">
        <f t="shared" si="139"/>
        <v>-3.4500122060000002</v>
      </c>
      <c r="H2077" t="str">
        <f t="shared" si="140"/>
        <v/>
      </c>
    </row>
    <row r="2078" spans="1:8" x14ac:dyDescent="0.3">
      <c r="A2078">
        <v>12</v>
      </c>
      <c r="B2078">
        <v>2014</v>
      </c>
      <c r="C2078">
        <v>240.2</v>
      </c>
      <c r="D2078">
        <v>1.850006104</v>
      </c>
      <c r="E2078">
        <f t="shared" si="138"/>
        <v>2.2020029108089663</v>
      </c>
      <c r="F2078">
        <f>(MAX(E$2:E2078) - E2078)/MAX(E$2:E2078)</f>
        <v>2.6312020324719861E-2</v>
      </c>
      <c r="G2078">
        <f t="shared" si="139"/>
        <v>-1.6000061020000003</v>
      </c>
      <c r="H2078" t="str">
        <f t="shared" si="140"/>
        <v/>
      </c>
    </row>
    <row r="2079" spans="1:8" x14ac:dyDescent="0.3">
      <c r="A2079">
        <v>12</v>
      </c>
      <c r="B2079">
        <v>2014</v>
      </c>
      <c r="C2079">
        <v>240.65</v>
      </c>
      <c r="D2079">
        <v>0.89999389600000002</v>
      </c>
      <c r="E2079">
        <f t="shared" si="138"/>
        <v>2.2102298270338721</v>
      </c>
      <c r="F2079">
        <f>(MAX(E$2:E2079) - E2079)/MAX(E$2:E2079)</f>
        <v>2.2674218849224333E-2</v>
      </c>
      <c r="G2079">
        <f t="shared" si="139"/>
        <v>-0.70001220600000025</v>
      </c>
      <c r="H2079" t="str">
        <f t="shared" si="140"/>
        <v/>
      </c>
    </row>
    <row r="2080" spans="1:8" x14ac:dyDescent="0.3">
      <c r="A2080">
        <v>12</v>
      </c>
      <c r="B2080">
        <v>2014</v>
      </c>
      <c r="C2080">
        <v>241.05</v>
      </c>
      <c r="D2080">
        <v>2.1999969479999999</v>
      </c>
      <c r="E2080">
        <f t="shared" si="138"/>
        <v>2.2303818136548186</v>
      </c>
      <c r="F2080">
        <f>(MAX(E$2:E2080) - E2080)/MAX(E$2:E2080)</f>
        <v>1.376335545159871E-2</v>
      </c>
      <c r="G2080">
        <f t="shared" si="139"/>
        <v>1.4999847419999996</v>
      </c>
      <c r="H2080" t="str">
        <f t="shared" si="140"/>
        <v/>
      </c>
    </row>
    <row r="2081" spans="1:8" x14ac:dyDescent="0.3">
      <c r="A2081">
        <v>12</v>
      </c>
      <c r="B2081">
        <v>2014</v>
      </c>
      <c r="C2081">
        <v>241.5</v>
      </c>
      <c r="D2081">
        <v>2.8000030520000001</v>
      </c>
      <c r="E2081">
        <f t="shared" si="138"/>
        <v>2.2562154816029487</v>
      </c>
      <c r="F2081">
        <f>(MAX(E$2:E2081) - E2081)/MAX(E$2:E2081)</f>
        <v>2.3401498652010594E-3</v>
      </c>
      <c r="G2081">
        <f t="shared" si="139"/>
        <v>4.2999877939999998</v>
      </c>
      <c r="H2081" t="str">
        <f t="shared" si="140"/>
        <v/>
      </c>
    </row>
    <row r="2082" spans="1:8" x14ac:dyDescent="0.3">
      <c r="A2082">
        <v>12</v>
      </c>
      <c r="B2082">
        <v>2014</v>
      </c>
      <c r="C2082">
        <v>243.35</v>
      </c>
      <c r="D2082">
        <v>-0.60000610399999998</v>
      </c>
      <c r="E2082">
        <f t="shared" si="138"/>
        <v>2.2506580979257751</v>
      </c>
      <c r="F2082">
        <f>(MAX(E$2:E2082) - E2082)/MAX(E$2:E2082)</f>
        <v>4.7975297616334508E-3</v>
      </c>
      <c r="G2082">
        <f t="shared" si="139"/>
        <v>3.6999816899999995</v>
      </c>
      <c r="H2082" t="str">
        <f t="shared" si="140"/>
        <v/>
      </c>
    </row>
    <row r="2083" spans="1:8" x14ac:dyDescent="0.3">
      <c r="A2083">
        <v>12</v>
      </c>
      <c r="B2083">
        <v>2014</v>
      </c>
      <c r="C2083">
        <v>244.1</v>
      </c>
      <c r="D2083">
        <v>5.0003051999999999E-2</v>
      </c>
      <c r="E2083">
        <f t="shared" si="138"/>
        <v>2.2511186765170526</v>
      </c>
      <c r="F2083">
        <f>(MAX(E$2:E2083) - E2083)/MAX(E$2:E2083)</f>
        <v>4.593869795599218E-3</v>
      </c>
      <c r="G2083">
        <f t="shared" si="139"/>
        <v>3.7499847419999996</v>
      </c>
      <c r="H2083" t="str">
        <f t="shared" si="140"/>
        <v/>
      </c>
    </row>
    <row r="2084" spans="1:8" x14ac:dyDescent="0.3">
      <c r="A2084">
        <v>12</v>
      </c>
      <c r="B2084">
        <v>2014</v>
      </c>
      <c r="C2084">
        <v>243.45</v>
      </c>
      <c r="D2084">
        <v>0</v>
      </c>
      <c r="E2084">
        <f t="shared" si="138"/>
        <v>2.2511186765170526</v>
      </c>
      <c r="F2084">
        <f>(MAX(E$2:E2084) - E2084)/MAX(E$2:E2084)</f>
        <v>4.593869795599218E-3</v>
      </c>
      <c r="G2084">
        <f t="shared" si="139"/>
        <v>3.7499847419999996</v>
      </c>
      <c r="H2084" t="str">
        <f t="shared" si="140"/>
        <v/>
      </c>
    </row>
    <row r="2085" spans="1:8" x14ac:dyDescent="0.3">
      <c r="A2085">
        <v>12</v>
      </c>
      <c r="B2085">
        <v>2014</v>
      </c>
      <c r="C2085">
        <v>243.45</v>
      </c>
      <c r="D2085">
        <v>1.150009155</v>
      </c>
      <c r="E2085">
        <f t="shared" si="138"/>
        <v>2.2617418775024669</v>
      </c>
      <c r="F2085">
        <f>(MAX(E$2:E2085) - E2085)/MAX(E$2:E2085)</f>
        <v>0</v>
      </c>
      <c r="G2085">
        <f t="shared" si="139"/>
        <v>4.8999938969999999</v>
      </c>
      <c r="H2085" t="str">
        <f t="shared" si="140"/>
        <v/>
      </c>
    </row>
    <row r="2086" spans="1:8" x14ac:dyDescent="0.3">
      <c r="A2086">
        <v>12</v>
      </c>
      <c r="B2086">
        <v>2014</v>
      </c>
      <c r="C2086">
        <v>244.7</v>
      </c>
      <c r="D2086">
        <v>-9.9990844999999995E-2</v>
      </c>
      <c r="E2086">
        <f t="shared" si="138"/>
        <v>2.260818594592692</v>
      </c>
      <c r="F2086">
        <f>(MAX(E$2:E2086) - E2086)/MAX(E$2:E2086)</f>
        <v>4.0821763038427901E-4</v>
      </c>
      <c r="G2086">
        <f t="shared" si="139"/>
        <v>4.8000030520000001</v>
      </c>
      <c r="H2086" t="str">
        <f t="shared" si="140"/>
        <v/>
      </c>
    </row>
    <row r="2087" spans="1:8" x14ac:dyDescent="0.3">
      <c r="A2087">
        <v>12</v>
      </c>
      <c r="B2087">
        <v>2014</v>
      </c>
      <c r="C2087">
        <v>245.75</v>
      </c>
      <c r="D2087">
        <v>-0.60000610399999998</v>
      </c>
      <c r="E2087">
        <f t="shared" si="138"/>
        <v>2.255304257047074</v>
      </c>
      <c r="F2087">
        <f>(MAX(E$2:E2087) - E2087)/MAX(E$2:E2087)</f>
        <v>2.8463108542260457E-3</v>
      </c>
      <c r="G2087">
        <f t="shared" si="139"/>
        <v>4.1999969479999999</v>
      </c>
      <c r="H2087" t="str">
        <f t="shared" si="140"/>
        <v/>
      </c>
    </row>
    <row r="2088" spans="1:8" x14ac:dyDescent="0.3">
      <c r="A2088">
        <v>12</v>
      </c>
      <c r="B2088">
        <v>2014</v>
      </c>
      <c r="C2088">
        <v>243.75</v>
      </c>
      <c r="D2088">
        <v>0.100006104</v>
      </c>
      <c r="E2088">
        <f t="shared" si="138"/>
        <v>2.2562286412435451</v>
      </c>
      <c r="F2088">
        <f>(MAX(E$2:E2088) - E2088)/MAX(E$2:E2088)</f>
        <v>2.437606304133106E-3</v>
      </c>
      <c r="G2088">
        <f t="shared" si="139"/>
        <v>4.3000030520000001</v>
      </c>
      <c r="H2088" t="str">
        <f t="shared" si="140"/>
        <v/>
      </c>
    </row>
    <row r="2089" spans="1:8" x14ac:dyDescent="0.3">
      <c r="A2089">
        <v>12</v>
      </c>
      <c r="B2089">
        <v>2014</v>
      </c>
      <c r="C2089">
        <v>243.75</v>
      </c>
      <c r="D2089">
        <v>3.5</v>
      </c>
      <c r="E2089">
        <f t="shared" si="138"/>
        <v>2.288593373321937</v>
      </c>
      <c r="F2089">
        <f>(MAX(E$2:E2089) - E2089)/MAX(E$2:E2089)</f>
        <v>0</v>
      </c>
      <c r="G2089">
        <f t="shared" si="139"/>
        <v>7.8000030520000001</v>
      </c>
      <c r="H2089" t="str">
        <f t="shared" si="140"/>
        <v/>
      </c>
    </row>
    <row r="2090" spans="1:8" x14ac:dyDescent="0.3">
      <c r="A2090">
        <v>1</v>
      </c>
      <c r="B2090">
        <v>2015</v>
      </c>
      <c r="C2090">
        <v>243.75</v>
      </c>
      <c r="D2090">
        <v>-3.5</v>
      </c>
      <c r="E2090">
        <f t="shared" si="138"/>
        <v>2.255764381609854</v>
      </c>
      <c r="F2090">
        <f>(MAX(E$2:E2090) - E2090)/MAX(E$2:E2090)</f>
        <v>1.4344615384615516E-2</v>
      </c>
      <c r="G2090">
        <f t="shared" si="139"/>
        <v>-3.5</v>
      </c>
      <c r="H2090" t="str">
        <f t="shared" si="140"/>
        <v/>
      </c>
    </row>
    <row r="2091" spans="1:8" x14ac:dyDescent="0.3">
      <c r="A2091">
        <v>1</v>
      </c>
      <c r="B2091">
        <v>2015</v>
      </c>
      <c r="C2091">
        <v>240.3</v>
      </c>
      <c r="D2091">
        <v>-5.0003051999999999E-2</v>
      </c>
      <c r="E2091">
        <f t="shared" si="138"/>
        <v>2.2552954581451443</v>
      </c>
      <c r="F2091">
        <f>(MAX(E$2:E2091) - E2091)/MAX(E$2:E2091)</f>
        <v>1.4549511313344468E-2</v>
      </c>
      <c r="G2091">
        <f t="shared" si="139"/>
        <v>-3.5500030520000001</v>
      </c>
      <c r="H2091" t="str">
        <f t="shared" si="140"/>
        <v/>
      </c>
    </row>
    <row r="2092" spans="1:8" x14ac:dyDescent="0.3">
      <c r="A2092">
        <v>1</v>
      </c>
      <c r="B2092">
        <v>2015</v>
      </c>
      <c r="C2092">
        <v>240.6</v>
      </c>
      <c r="D2092">
        <v>1.149993896</v>
      </c>
      <c r="E2092">
        <f t="shared" si="138"/>
        <v>2.2660642961939095</v>
      </c>
      <c r="F2092">
        <f>(MAX(E$2:E2092) - E2092)/MAX(E$2:E2092)</f>
        <v>9.844071642716572E-3</v>
      </c>
      <c r="G2092">
        <f t="shared" si="139"/>
        <v>-2.4000091560000003</v>
      </c>
      <c r="H2092" t="str">
        <f t="shared" si="140"/>
        <v/>
      </c>
    </row>
    <row r="2093" spans="1:8" x14ac:dyDescent="0.3">
      <c r="A2093">
        <v>1</v>
      </c>
      <c r="B2093">
        <v>2015</v>
      </c>
      <c r="C2093">
        <v>238.25</v>
      </c>
      <c r="D2093">
        <v>2.75</v>
      </c>
      <c r="E2093">
        <f t="shared" si="138"/>
        <v>2.2921941813469786</v>
      </c>
      <c r="F2093">
        <f>(MAX(E$2:E2093) - E2093)/MAX(E$2:E2093)</f>
        <v>0</v>
      </c>
      <c r="G2093">
        <f t="shared" si="139"/>
        <v>0.34999084399999969</v>
      </c>
      <c r="H2093" t="str">
        <f t="shared" si="140"/>
        <v/>
      </c>
    </row>
    <row r="2094" spans="1:8" x14ac:dyDescent="0.3">
      <c r="A2094">
        <v>1</v>
      </c>
      <c r="B2094">
        <v>2015</v>
      </c>
      <c r="C2094">
        <v>236.45</v>
      </c>
      <c r="D2094">
        <v>0.30000305199999999</v>
      </c>
      <c r="E2094">
        <f t="shared" si="138"/>
        <v>2.2950995633936291</v>
      </c>
      <c r="F2094">
        <f>(MAX(E$2:E2094) - E2094)/MAX(E$2:E2094)</f>
        <v>0</v>
      </c>
      <c r="G2094">
        <f t="shared" si="139"/>
        <v>0.64999389599999968</v>
      </c>
      <c r="H2094" t="str">
        <f t="shared" si="140"/>
        <v/>
      </c>
    </row>
    <row r="2095" spans="1:8" x14ac:dyDescent="0.3">
      <c r="A2095">
        <v>1</v>
      </c>
      <c r="B2095">
        <v>2015</v>
      </c>
      <c r="C2095">
        <v>238.5</v>
      </c>
      <c r="D2095">
        <v>-1.1999969479999999</v>
      </c>
      <c r="E2095">
        <f t="shared" si="138"/>
        <v>2.2835634696453813</v>
      </c>
      <c r="F2095">
        <f>(MAX(E$2:E2095) - E2095)/MAX(E$2:E2095)</f>
        <v>5.0264023104906515E-3</v>
      </c>
      <c r="G2095">
        <f t="shared" si="139"/>
        <v>-0.55000305200000021</v>
      </c>
      <c r="H2095" t="str">
        <f t="shared" si="140"/>
        <v/>
      </c>
    </row>
    <row r="2096" spans="1:8" x14ac:dyDescent="0.3">
      <c r="A2096">
        <v>1</v>
      </c>
      <c r="B2096">
        <v>2015</v>
      </c>
      <c r="C2096">
        <v>242.45</v>
      </c>
      <c r="D2096">
        <v>-2.25</v>
      </c>
      <c r="E2096">
        <f t="shared" si="138"/>
        <v>2.262392589922158</v>
      </c>
      <c r="F2096">
        <f>(MAX(E$2:E2096) - E2096)/MAX(E$2:E2096)</f>
        <v>1.4250786324541506E-2</v>
      </c>
      <c r="G2096">
        <f t="shared" si="139"/>
        <v>-2.8000030520000001</v>
      </c>
      <c r="H2096" t="str">
        <f t="shared" si="140"/>
        <v/>
      </c>
    </row>
    <row r="2097" spans="1:8" x14ac:dyDescent="0.3">
      <c r="A2097">
        <v>1</v>
      </c>
      <c r="B2097">
        <v>2015</v>
      </c>
      <c r="C2097">
        <v>241.95</v>
      </c>
      <c r="D2097">
        <v>1.400009155</v>
      </c>
      <c r="E2097">
        <f t="shared" si="138"/>
        <v>2.2754705108469651</v>
      </c>
      <c r="F2097">
        <f>(MAX(E$2:E2097) - E2097)/MAX(E$2:E2097)</f>
        <v>8.5525930376805521E-3</v>
      </c>
      <c r="G2097">
        <f t="shared" si="139"/>
        <v>-1.3999938970000001</v>
      </c>
      <c r="H2097" t="str">
        <f t="shared" si="140"/>
        <v/>
      </c>
    </row>
    <row r="2098" spans="1:8" x14ac:dyDescent="0.3">
      <c r="A2098">
        <v>1</v>
      </c>
      <c r="B2098">
        <v>2015</v>
      </c>
      <c r="C2098">
        <v>242.35</v>
      </c>
      <c r="D2098">
        <v>0.34999084499999999</v>
      </c>
      <c r="E2098">
        <f t="shared" si="138"/>
        <v>2.2787533557119004</v>
      </c>
      <c r="F2098">
        <f>(MAX(E$2:E2098) - E2098)/MAX(E$2:E2098)</f>
        <v>7.1222215987695528E-3</v>
      </c>
      <c r="G2098">
        <f t="shared" si="139"/>
        <v>-1.0500030520000001</v>
      </c>
      <c r="H2098" t="str">
        <f t="shared" si="140"/>
        <v/>
      </c>
    </row>
    <row r="2099" spans="1:8" x14ac:dyDescent="0.3">
      <c r="A2099">
        <v>1</v>
      </c>
      <c r="B2099">
        <v>2015</v>
      </c>
      <c r="C2099">
        <v>243.05</v>
      </c>
      <c r="D2099">
        <v>-0.64999389600000002</v>
      </c>
      <c r="E2099">
        <f t="shared" si="138"/>
        <v>2.272665330219489</v>
      </c>
      <c r="F2099">
        <f>(MAX(E$2:E2099) - E2099)/MAX(E$2:E2099)</f>
        <v>9.7748409402195514E-3</v>
      </c>
      <c r="G2099">
        <f t="shared" si="139"/>
        <v>-1.6999969480000001</v>
      </c>
      <c r="H2099" t="str">
        <f t="shared" si="140"/>
        <v/>
      </c>
    </row>
    <row r="2100" spans="1:8" x14ac:dyDescent="0.3">
      <c r="A2100">
        <v>1</v>
      </c>
      <c r="B2100">
        <v>2015</v>
      </c>
      <c r="C2100">
        <v>242.5</v>
      </c>
      <c r="D2100">
        <v>0</v>
      </c>
      <c r="E2100">
        <f t="shared" si="138"/>
        <v>2.272665330219489</v>
      </c>
      <c r="F2100">
        <f>(MAX(E$2:E2100) - E2100)/MAX(E$2:E2100)</f>
        <v>9.7748409402195514E-3</v>
      </c>
      <c r="G2100">
        <f t="shared" si="139"/>
        <v>-1.6999969480000001</v>
      </c>
      <c r="H2100" t="str">
        <f t="shared" si="140"/>
        <v/>
      </c>
    </row>
    <row r="2101" spans="1:8" x14ac:dyDescent="0.3">
      <c r="A2101">
        <v>1</v>
      </c>
      <c r="B2101">
        <v>2015</v>
      </c>
      <c r="C2101">
        <v>241.6</v>
      </c>
      <c r="D2101">
        <v>2.0499877930000001</v>
      </c>
      <c r="E2101">
        <f t="shared" si="138"/>
        <v>2.2919297228036766</v>
      </c>
      <c r="F2101">
        <f>(MAX(E$2:E2101) - E2101)/MAX(E$2:E2101)</f>
        <v>1.3811342394512303E-3</v>
      </c>
      <c r="G2101">
        <f t="shared" si="139"/>
        <v>0.34999084499999999</v>
      </c>
      <c r="H2101" t="str">
        <f t="shared" si="140"/>
        <v/>
      </c>
    </row>
    <row r="2102" spans="1:8" x14ac:dyDescent="0.3">
      <c r="A2102">
        <v>1</v>
      </c>
      <c r="B2102">
        <v>2015</v>
      </c>
      <c r="C2102">
        <v>241.05</v>
      </c>
      <c r="D2102">
        <v>-1.650009155</v>
      </c>
      <c r="E2102">
        <f t="shared" si="138"/>
        <v>2.276256944043181</v>
      </c>
      <c r="F2102">
        <f>(MAX(E$2:E2102) - E2102)/MAX(E$2:E2102)</f>
        <v>8.2099354864529663E-3</v>
      </c>
      <c r="G2102">
        <f t="shared" si="139"/>
        <v>-1.30001831</v>
      </c>
      <c r="H2102" t="str">
        <f t="shared" si="140"/>
        <v/>
      </c>
    </row>
    <row r="2103" spans="1:8" x14ac:dyDescent="0.3">
      <c r="A2103">
        <v>1</v>
      </c>
      <c r="B2103">
        <v>2015</v>
      </c>
      <c r="C2103">
        <v>242.8</v>
      </c>
      <c r="D2103">
        <v>-5.0003051999999999E-2</v>
      </c>
      <c r="E2103">
        <f t="shared" si="138"/>
        <v>2.2757886327806438</v>
      </c>
      <c r="F2103">
        <f>(MAX(E$2:E2103) - E2103)/MAX(E$2:E2103)</f>
        <v>8.4139838292816103E-3</v>
      </c>
      <c r="G2103">
        <f t="shared" si="139"/>
        <v>-1.3500213620000001</v>
      </c>
      <c r="H2103" t="str">
        <f t="shared" si="140"/>
        <v/>
      </c>
    </row>
    <row r="2104" spans="1:8" x14ac:dyDescent="0.3">
      <c r="A2104">
        <v>1</v>
      </c>
      <c r="B2104">
        <v>2015</v>
      </c>
      <c r="C2104">
        <v>243.65</v>
      </c>
      <c r="D2104">
        <v>0.5</v>
      </c>
      <c r="E2104">
        <f t="shared" si="138"/>
        <v>2.2804541629348565</v>
      </c>
      <c r="F2104">
        <f>(MAX(E$2:E2104) - E2104)/MAX(E$2:E2104)</f>
        <v>6.3811612761222923E-3</v>
      </c>
      <c r="G2104">
        <f t="shared" si="139"/>
        <v>-0.85002136200000011</v>
      </c>
      <c r="H2104" t="str">
        <f t="shared" si="140"/>
        <v/>
      </c>
    </row>
    <row r="2105" spans="1:8" x14ac:dyDescent="0.3">
      <c r="A2105">
        <v>1</v>
      </c>
      <c r="B2105">
        <v>2015</v>
      </c>
      <c r="C2105">
        <v>246.15</v>
      </c>
      <c r="D2105">
        <v>-1.099990845</v>
      </c>
      <c r="E2105">
        <f t="shared" si="138"/>
        <v>2.2702734998311844</v>
      </c>
      <c r="F2105">
        <f>(MAX(E$2:E2105) - E2105)/MAX(E$2:E2105)</f>
        <v>1.0816987619367507E-2</v>
      </c>
      <c r="G2105">
        <f t="shared" si="139"/>
        <v>-1.9500122070000001</v>
      </c>
      <c r="H2105" t="str">
        <f t="shared" si="140"/>
        <v/>
      </c>
    </row>
    <row r="2106" spans="1:8" x14ac:dyDescent="0.3">
      <c r="A2106">
        <v>1</v>
      </c>
      <c r="B2106">
        <v>2015</v>
      </c>
      <c r="C2106">
        <v>249.05</v>
      </c>
      <c r="D2106">
        <v>-3.1500091549999998</v>
      </c>
      <c r="E2106">
        <f t="shared" si="138"/>
        <v>2.2415875695902154</v>
      </c>
      <c r="F2106">
        <f>(MAX(E$2:E2106) - E2106)/MAX(E$2:E2106)</f>
        <v>2.3315761397422169E-2</v>
      </c>
      <c r="G2106">
        <f t="shared" si="139"/>
        <v>-5.1000213619999997</v>
      </c>
      <c r="H2106" t="str">
        <f t="shared" si="140"/>
        <v/>
      </c>
    </row>
    <row r="2107" spans="1:8" x14ac:dyDescent="0.3">
      <c r="A2107">
        <v>1</v>
      </c>
      <c r="B2107">
        <v>2015</v>
      </c>
      <c r="C2107">
        <v>246.25</v>
      </c>
      <c r="D2107">
        <v>-1.1999969479999999</v>
      </c>
      <c r="E2107">
        <f t="shared" si="138"/>
        <v>2.230675048396547</v>
      </c>
      <c r="F2107">
        <f>(MAX(E$2:E2107) - E2107)/MAX(E$2:E2107)</f>
        <v>2.8070466320781907E-2</v>
      </c>
      <c r="G2107">
        <f t="shared" si="139"/>
        <v>-6.3000183099999996</v>
      </c>
      <c r="H2107" t="str">
        <f t="shared" si="140"/>
        <v/>
      </c>
    </row>
    <row r="2108" spans="1:8" x14ac:dyDescent="0.3">
      <c r="A2108">
        <v>1</v>
      </c>
      <c r="B2108">
        <v>2015</v>
      </c>
      <c r="C2108">
        <v>248.35</v>
      </c>
      <c r="D2108">
        <v>-1.150009155</v>
      </c>
      <c r="E2108">
        <f t="shared" si="138"/>
        <v>2.2203560170667358</v>
      </c>
      <c r="F2108">
        <f>(MAX(E$2:E2108) - E2108)/MAX(E$2:E2108)</f>
        <v>3.2566581214618154E-2</v>
      </c>
      <c r="G2108">
        <f t="shared" si="139"/>
        <v>-7.4500274649999998</v>
      </c>
      <c r="H2108" t="str">
        <f t="shared" si="140"/>
        <v/>
      </c>
    </row>
    <row r="2109" spans="1:8" x14ac:dyDescent="0.3">
      <c r="A2109">
        <v>1</v>
      </c>
      <c r="B2109">
        <v>2015</v>
      </c>
      <c r="C2109">
        <v>247.75</v>
      </c>
      <c r="D2109">
        <v>1.1999969479999999</v>
      </c>
      <c r="E2109">
        <f t="shared" si="138"/>
        <v>2.2310997346187422</v>
      </c>
      <c r="F2109">
        <f>(MAX(E$2:E2109) - E2109)/MAX(E$2:E2109)</f>
        <v>2.7885425885513248E-2</v>
      </c>
      <c r="G2109">
        <f t="shared" si="139"/>
        <v>-6.2500305169999999</v>
      </c>
      <c r="H2109" t="str">
        <f t="shared" si="140"/>
        <v/>
      </c>
    </row>
    <row r="2110" spans="1:8" x14ac:dyDescent="0.3">
      <c r="A2110">
        <v>1</v>
      </c>
      <c r="B2110">
        <v>2015</v>
      </c>
      <c r="C2110">
        <v>247.45</v>
      </c>
      <c r="D2110">
        <v>1.4499969479999999</v>
      </c>
      <c r="E2110">
        <f t="shared" si="138"/>
        <v>2.2441603639098107</v>
      </c>
      <c r="F2110">
        <f>(MAX(E$2:E2110) - E2110)/MAX(E$2:E2110)</f>
        <v>2.2194766752731902E-2</v>
      </c>
      <c r="G2110">
        <f t="shared" si="139"/>
        <v>-4.800033569</v>
      </c>
      <c r="H2110" t="str">
        <f t="shared" si="140"/>
        <v/>
      </c>
    </row>
    <row r="2111" spans="1:8" x14ac:dyDescent="0.3">
      <c r="A2111">
        <v>1</v>
      </c>
      <c r="B2111">
        <v>2015</v>
      </c>
      <c r="C2111">
        <v>249.15</v>
      </c>
      <c r="D2111">
        <v>0.89999389600000002</v>
      </c>
      <c r="E2111">
        <f t="shared" si="138"/>
        <v>2.2522587419894204</v>
      </c>
      <c r="F2111">
        <f>(MAX(E$2:E2111) - E2111)/MAX(E$2:E2111)</f>
        <v>1.8666214785411066E-2</v>
      </c>
      <c r="G2111">
        <f t="shared" si="139"/>
        <v>-3.9000396730000002</v>
      </c>
      <c r="H2111" t="str">
        <f t="shared" si="140"/>
        <v/>
      </c>
    </row>
    <row r="2112" spans="1:8" x14ac:dyDescent="0.3">
      <c r="A2112">
        <v>2</v>
      </c>
      <c r="B2112">
        <v>2015</v>
      </c>
      <c r="C2112">
        <v>246.35</v>
      </c>
      <c r="D2112">
        <v>1.099990845</v>
      </c>
      <c r="E2112">
        <f t="shared" si="138"/>
        <v>2.2623053688729713</v>
      </c>
      <c r="F2112">
        <f>(MAX(E$2:E2112) - E2112)/MAX(E$2:E2112)</f>
        <v>1.4288789490320386E-2</v>
      </c>
      <c r="G2112">
        <f t="shared" si="139"/>
        <v>1.099990845</v>
      </c>
      <c r="H2112" t="str">
        <f t="shared" si="140"/>
        <v/>
      </c>
    </row>
    <row r="2113" spans="1:8" x14ac:dyDescent="0.3">
      <c r="A2113">
        <v>2</v>
      </c>
      <c r="B2113">
        <v>2015</v>
      </c>
      <c r="C2113">
        <v>248.3</v>
      </c>
      <c r="D2113">
        <v>0.80000305199999999</v>
      </c>
      <c r="E2113">
        <f t="shared" si="138"/>
        <v>2.2695870496963892</v>
      </c>
      <c r="F2113">
        <f>(MAX(E$2:E2113) - E2113)/MAX(E$2:E2113)</f>
        <v>1.1116081456403564E-2</v>
      </c>
      <c r="G2113">
        <f t="shared" si="139"/>
        <v>1.8999938969999999</v>
      </c>
      <c r="H2113" t="str">
        <f t="shared" si="140"/>
        <v/>
      </c>
    </row>
    <row r="2114" spans="1:8" x14ac:dyDescent="0.3">
      <c r="A2114">
        <v>2</v>
      </c>
      <c r="B2114">
        <v>2015</v>
      </c>
      <c r="C2114">
        <v>248.9</v>
      </c>
      <c r="D2114">
        <v>-1.9499969479999999</v>
      </c>
      <c r="E2114">
        <f t="shared" si="138"/>
        <v>2.2518238430579474</v>
      </c>
      <c r="F2114">
        <f>(MAX(E$2:E2114) - E2114)/MAX(E$2:E2114)</f>
        <v>1.8855705009891796E-2</v>
      </c>
      <c r="G2114">
        <f t="shared" si="139"/>
        <v>-5.0003051000000021E-2</v>
      </c>
      <c r="H2114" t="str">
        <f t="shared" si="140"/>
        <v/>
      </c>
    </row>
    <row r="2115" spans="1:8" x14ac:dyDescent="0.3">
      <c r="A2115">
        <v>2</v>
      </c>
      <c r="B2115">
        <v>2015</v>
      </c>
      <c r="C2115">
        <v>248.25</v>
      </c>
      <c r="D2115">
        <v>-0.44999694800000001</v>
      </c>
      <c r="E2115">
        <f t="shared" si="138"/>
        <v>2.2477460966613596</v>
      </c>
      <c r="F2115">
        <f>(MAX(E$2:E2115) - E2115)/MAX(E$2:E2115)</f>
        <v>2.0632423746467315E-2</v>
      </c>
      <c r="G2115">
        <f t="shared" si="139"/>
        <v>-0.49999999900000003</v>
      </c>
      <c r="H2115" t="str">
        <f t="shared" si="140"/>
        <v/>
      </c>
    </row>
    <row r="2116" spans="1:8" x14ac:dyDescent="0.3">
      <c r="A2116">
        <v>2</v>
      </c>
      <c r="B2116">
        <v>2015</v>
      </c>
      <c r="C2116">
        <v>246.4</v>
      </c>
      <c r="D2116">
        <v>-0.39999389600000002</v>
      </c>
      <c r="E2116">
        <f t="shared" ref="E2116:E2179" si="141">(D2116/C2116*$G$2+1)*E2115*$H$2+(1-$H$2)*E2115</f>
        <v>2.2441008627583403</v>
      </c>
      <c r="F2116">
        <f>(MAX(E$2:E2116) - E2116)/MAX(E$2:E2116)</f>
        <v>2.2220692055677092E-2</v>
      </c>
      <c r="G2116">
        <f t="shared" si="139"/>
        <v>-0.89999389500000004</v>
      </c>
      <c r="H2116" t="str">
        <f t="shared" si="140"/>
        <v/>
      </c>
    </row>
    <row r="2117" spans="1:8" x14ac:dyDescent="0.3">
      <c r="A2117">
        <v>2</v>
      </c>
      <c r="B2117">
        <v>2015</v>
      </c>
      <c r="C2117">
        <v>245.8</v>
      </c>
      <c r="D2117">
        <v>-0.94999694800000001</v>
      </c>
      <c r="E2117">
        <f t="shared" si="141"/>
        <v>2.2354362692609686</v>
      </c>
      <c r="F2117">
        <f>(MAX(E$2:E2117) - E2117)/MAX(E$2:E2117)</f>
        <v>2.5995950277834509E-2</v>
      </c>
      <c r="G2117">
        <f t="shared" ref="G2117:G2180" si="142">IF(A2117&lt;&gt;A2116, D2117, D2117+G2116)</f>
        <v>-1.8499908430000001</v>
      </c>
      <c r="H2117" t="str">
        <f t="shared" si="140"/>
        <v/>
      </c>
    </row>
    <row r="2118" spans="1:8" x14ac:dyDescent="0.3">
      <c r="A2118">
        <v>2</v>
      </c>
      <c r="B2118">
        <v>2015</v>
      </c>
      <c r="C2118">
        <v>246.3</v>
      </c>
      <c r="D2118">
        <v>-9.9990844999999995E-2</v>
      </c>
      <c r="E2118">
        <f t="shared" si="141"/>
        <v>2.2345296527837233</v>
      </c>
      <c r="F2118">
        <f>(MAX(E$2:E2118) - E2118)/MAX(E$2:E2118)</f>
        <v>2.6390973000031695E-2</v>
      </c>
      <c r="G2118">
        <f t="shared" si="142"/>
        <v>-1.949981688</v>
      </c>
      <c r="H2118" t="str">
        <f t="shared" si="140"/>
        <v/>
      </c>
    </row>
    <row r="2119" spans="1:8" x14ac:dyDescent="0.3">
      <c r="A2119">
        <v>2</v>
      </c>
      <c r="B2119">
        <v>2015</v>
      </c>
      <c r="C2119">
        <v>245</v>
      </c>
      <c r="D2119">
        <v>-0.19999694800000001</v>
      </c>
      <c r="E2119">
        <f t="shared" si="141"/>
        <v>2.2327073988585746</v>
      </c>
      <c r="F2119">
        <f>(MAX(E$2:E2119) - E2119)/MAX(E$2:E2119)</f>
        <v>2.7184948980077728E-2</v>
      </c>
      <c r="G2119">
        <f t="shared" si="142"/>
        <v>-2.1499786360000002</v>
      </c>
      <c r="H2119" t="str">
        <f t="shared" si="140"/>
        <v/>
      </c>
    </row>
    <row r="2120" spans="1:8" x14ac:dyDescent="0.3">
      <c r="A2120">
        <v>2</v>
      </c>
      <c r="B2120">
        <v>2015</v>
      </c>
      <c r="C2120">
        <v>245.45</v>
      </c>
      <c r="D2120">
        <v>0.14999389599999999</v>
      </c>
      <c r="E2120">
        <f t="shared" si="141"/>
        <v>2.2340704364992403</v>
      </c>
      <c r="F2120">
        <f>(MAX(E$2:E2120) - E2120)/MAX(E$2:E2120)</f>
        <v>2.6591058561376127E-2</v>
      </c>
      <c r="G2120">
        <f t="shared" si="142"/>
        <v>-1.9999847400000001</v>
      </c>
      <c r="H2120" t="str">
        <f t="shared" si="140"/>
        <v/>
      </c>
    </row>
    <row r="2121" spans="1:8" x14ac:dyDescent="0.3">
      <c r="A2121">
        <v>2</v>
      </c>
      <c r="B2121">
        <v>2015</v>
      </c>
      <c r="C2121">
        <v>245.6</v>
      </c>
      <c r="D2121">
        <v>-0.950012207</v>
      </c>
      <c r="E2121">
        <f t="shared" si="141"/>
        <v>2.2254374080310559</v>
      </c>
      <c r="F2121">
        <f>(MAX(E$2:E2121) - E2121)/MAX(E$2:E2121)</f>
        <v>3.0352563554832367E-2</v>
      </c>
      <c r="G2121">
        <f t="shared" si="142"/>
        <v>-2.9499969470000003</v>
      </c>
      <c r="H2121" t="str">
        <f t="shared" si="140"/>
        <v/>
      </c>
    </row>
    <row r="2122" spans="1:8" x14ac:dyDescent="0.3">
      <c r="A2122">
        <v>2</v>
      </c>
      <c r="B2122">
        <v>2015</v>
      </c>
      <c r="C2122">
        <v>246.45</v>
      </c>
      <c r="D2122">
        <v>0.19999694800000001</v>
      </c>
      <c r="E2122">
        <f t="shared" si="141"/>
        <v>2.2272415695602978</v>
      </c>
      <c r="F2122">
        <f>(MAX(E$2:E2122) - E2122)/MAX(E$2:E2122)</f>
        <v>2.9566470629707065E-2</v>
      </c>
      <c r="G2122">
        <f t="shared" si="142"/>
        <v>-2.7499999990000004</v>
      </c>
      <c r="H2122" t="str">
        <f t="shared" si="140"/>
        <v/>
      </c>
    </row>
    <row r="2123" spans="1:8" x14ac:dyDescent="0.3">
      <c r="A2123">
        <v>2</v>
      </c>
      <c r="B2123">
        <v>2015</v>
      </c>
      <c r="C2123">
        <v>246.25</v>
      </c>
      <c r="D2123">
        <v>-0.55000305199999999</v>
      </c>
      <c r="E2123">
        <f t="shared" si="141"/>
        <v>2.2222719668348616</v>
      </c>
      <c r="F2123">
        <f>(MAX(E$2:E2123) - E2123)/MAX(E$2:E2123)</f>
        <v>3.173178093027109E-2</v>
      </c>
      <c r="G2123">
        <f t="shared" si="142"/>
        <v>-3.3000030510000005</v>
      </c>
      <c r="H2123" t="str">
        <f t="shared" si="140"/>
        <v/>
      </c>
    </row>
    <row r="2124" spans="1:8" x14ac:dyDescent="0.3">
      <c r="A2124">
        <v>2</v>
      </c>
      <c r="B2124">
        <v>2015</v>
      </c>
      <c r="C2124">
        <v>246.25</v>
      </c>
      <c r="D2124">
        <v>-0.94999694800000001</v>
      </c>
      <c r="E2124">
        <f t="shared" si="141"/>
        <v>2.2137073356286363</v>
      </c>
      <c r="F2124">
        <f>(MAX(E$2:E2124) - E2124)/MAX(E$2:E2124)</f>
        <v>3.546348448807287E-2</v>
      </c>
      <c r="G2124">
        <f t="shared" si="142"/>
        <v>-4.2499999990000008</v>
      </c>
      <c r="H2124" t="str">
        <f t="shared" si="140"/>
        <v/>
      </c>
    </row>
    <row r="2125" spans="1:8" x14ac:dyDescent="0.3">
      <c r="A2125">
        <v>2</v>
      </c>
      <c r="B2125">
        <v>2015</v>
      </c>
      <c r="C2125">
        <v>246.25</v>
      </c>
      <c r="D2125">
        <v>-0.94999694800000001</v>
      </c>
      <c r="E2125">
        <f t="shared" si="141"/>
        <v>2.2051757124919873</v>
      </c>
      <c r="F2125">
        <f>(MAX(E$2:E2125) - E2125)/MAX(E$2:E2125)</f>
        <v>3.9180806068681684E-2</v>
      </c>
      <c r="G2125">
        <f t="shared" si="142"/>
        <v>-5.1999969470000007</v>
      </c>
      <c r="H2125" t="str">
        <f t="shared" si="140"/>
        <v/>
      </c>
    </row>
    <row r="2126" spans="1:8" x14ac:dyDescent="0.3">
      <c r="A2126">
        <v>2</v>
      </c>
      <c r="B2126">
        <v>2015</v>
      </c>
      <c r="C2126">
        <v>246.25</v>
      </c>
      <c r="D2126">
        <v>-0.94999694800000001</v>
      </c>
      <c r="E2126">
        <f t="shared" si="141"/>
        <v>2.1966769702118878</v>
      </c>
      <c r="F2126">
        <f>(MAX(E$2:E2126) - E2126)/MAX(E$2:E2126)</f>
        <v>4.2883801100205683E-2</v>
      </c>
      <c r="G2126">
        <f t="shared" si="142"/>
        <v>-6.1499938950000006</v>
      </c>
      <c r="H2126" t="str">
        <f t="shared" si="140"/>
        <v/>
      </c>
    </row>
    <row r="2127" spans="1:8" x14ac:dyDescent="0.3">
      <c r="A2127">
        <v>2</v>
      </c>
      <c r="B2127">
        <v>2015</v>
      </c>
      <c r="C2127">
        <v>248.75</v>
      </c>
      <c r="D2127">
        <v>1.5500030520000001</v>
      </c>
      <c r="E2127">
        <f t="shared" si="141"/>
        <v>2.2103511456976301</v>
      </c>
      <c r="F2127">
        <f>(MAX(E$2:E2127) - E2127)/MAX(E$2:E2127)</f>
        <v>3.6925813175044321E-2</v>
      </c>
      <c r="G2127">
        <f t="shared" si="142"/>
        <v>-4.5999908430000005</v>
      </c>
      <c r="H2127" t="str">
        <f t="shared" si="140"/>
        <v/>
      </c>
    </row>
    <row r="2128" spans="1:8" x14ac:dyDescent="0.3">
      <c r="A2128">
        <v>2</v>
      </c>
      <c r="B2128">
        <v>2015</v>
      </c>
      <c r="C2128">
        <v>248.1</v>
      </c>
      <c r="D2128">
        <v>0.200012207</v>
      </c>
      <c r="E2128">
        <f t="shared" si="141"/>
        <v>2.2121312952892667</v>
      </c>
      <c r="F2128">
        <f>(MAX(E$2:E2128) - E2128)/MAX(E$2:E2128)</f>
        <v>3.6150182513948158E-2</v>
      </c>
      <c r="G2128">
        <f t="shared" si="142"/>
        <v>-4.3999786360000002</v>
      </c>
      <c r="H2128" t="str">
        <f t="shared" si="140"/>
        <v/>
      </c>
    </row>
    <row r="2129" spans="1:8" x14ac:dyDescent="0.3">
      <c r="A2129">
        <v>2</v>
      </c>
      <c r="B2129">
        <v>2015</v>
      </c>
      <c r="C2129">
        <v>249.2</v>
      </c>
      <c r="D2129">
        <v>0.94999694800000001</v>
      </c>
      <c r="E2129">
        <f t="shared" si="141"/>
        <v>2.2205559199326093</v>
      </c>
      <c r="F2129">
        <f>(MAX(E$2:E2129) - E2129)/MAX(E$2:E2129)</f>
        <v>3.2479481347988455E-2</v>
      </c>
      <c r="G2129">
        <f t="shared" si="142"/>
        <v>-3.4499816880000003</v>
      </c>
      <c r="H2129" t="str">
        <f t="shared" si="140"/>
        <v/>
      </c>
    </row>
    <row r="2130" spans="1:8" x14ac:dyDescent="0.3">
      <c r="A2130">
        <v>2</v>
      </c>
      <c r="B2130">
        <v>2015</v>
      </c>
      <c r="C2130">
        <v>249.35</v>
      </c>
      <c r="D2130">
        <v>-0.200012207</v>
      </c>
      <c r="E2130">
        <f t="shared" si="141"/>
        <v>2.2187765168765745</v>
      </c>
      <c r="F2130">
        <f>(MAX(E$2:E2130) - E2130)/MAX(E$2:E2130)</f>
        <v>3.3254786735351975E-2</v>
      </c>
      <c r="G2130">
        <f t="shared" si="142"/>
        <v>-3.6499938950000002</v>
      </c>
      <c r="H2130" t="str">
        <f t="shared" si="140"/>
        <v/>
      </c>
    </row>
    <row r="2131" spans="1:8" x14ac:dyDescent="0.3">
      <c r="A2131">
        <v>2</v>
      </c>
      <c r="B2131">
        <v>2015</v>
      </c>
      <c r="C2131">
        <v>248.8</v>
      </c>
      <c r="D2131">
        <v>0.19999694800000001</v>
      </c>
      <c r="E2131">
        <f t="shared" si="141"/>
        <v>2.2205582885129802</v>
      </c>
      <c r="F2131">
        <f>(MAX(E$2:E2131) - E2131)/MAX(E$2:E2131)</f>
        <v>3.2478449331596347E-2</v>
      </c>
      <c r="G2131">
        <f t="shared" si="142"/>
        <v>-3.4499969470000003</v>
      </c>
      <c r="H2131" t="str">
        <f t="shared" si="140"/>
        <v/>
      </c>
    </row>
    <row r="2132" spans="1:8" x14ac:dyDescent="0.3">
      <c r="A2132">
        <v>3</v>
      </c>
      <c r="B2132">
        <v>2015</v>
      </c>
      <c r="C2132">
        <v>248.9</v>
      </c>
      <c r="D2132">
        <v>0.549987793</v>
      </c>
      <c r="E2132">
        <f t="shared" si="141"/>
        <v>2.2254600911340119</v>
      </c>
      <c r="F2132">
        <f>(MAX(E$2:E2132) - E2132)/MAX(E$2:E2132)</f>
        <v>3.0342680278604296E-2</v>
      </c>
      <c r="G2132">
        <f t="shared" si="142"/>
        <v>0.549987793</v>
      </c>
      <c r="H2132" t="str">
        <f t="shared" si="140"/>
        <v/>
      </c>
    </row>
    <row r="2133" spans="1:8" x14ac:dyDescent="0.3">
      <c r="A2133">
        <v>3</v>
      </c>
      <c r="B2133">
        <v>2015</v>
      </c>
      <c r="C2133">
        <v>250.4</v>
      </c>
      <c r="D2133">
        <v>-0.59999084499999999</v>
      </c>
      <c r="E2133">
        <f t="shared" si="141"/>
        <v>2.2201329328875556</v>
      </c>
      <c r="F2133">
        <f>(MAX(E$2:E2133) - E2133)/MAX(E$2:E2133)</f>
        <v>3.2663781433178732E-2</v>
      </c>
      <c r="G2133">
        <f t="shared" si="142"/>
        <v>-5.0003051999999992E-2</v>
      </c>
      <c r="H2133" t="str">
        <f t="shared" si="140"/>
        <v/>
      </c>
    </row>
    <row r="2134" spans="1:8" x14ac:dyDescent="0.3">
      <c r="A2134">
        <v>3</v>
      </c>
      <c r="B2134">
        <v>2015</v>
      </c>
      <c r="C2134">
        <v>250.35</v>
      </c>
      <c r="D2134">
        <v>-0.5</v>
      </c>
      <c r="E2134">
        <f t="shared" si="141"/>
        <v>2.2157033087614226</v>
      </c>
      <c r="F2134">
        <f>(MAX(E$2:E2134) - E2134)/MAX(E$2:E2134)</f>
        <v>3.4593817147874781E-2</v>
      </c>
      <c r="G2134">
        <f t="shared" si="142"/>
        <v>-0.55000305199999999</v>
      </c>
      <c r="H2134" t="str">
        <f t="shared" si="140"/>
        <v/>
      </c>
    </row>
    <row r="2135" spans="1:8" x14ac:dyDescent="0.3">
      <c r="A2135">
        <v>3</v>
      </c>
      <c r="B2135">
        <v>2015</v>
      </c>
      <c r="C2135">
        <v>249.95</v>
      </c>
      <c r="D2135">
        <v>-0.60000610399999998</v>
      </c>
      <c r="E2135">
        <f t="shared" si="141"/>
        <v>2.210389821766424</v>
      </c>
      <c r="F2135">
        <f>(MAX(E$2:E2135) - E2135)/MAX(E$2:E2135)</f>
        <v>3.6908961588555139E-2</v>
      </c>
      <c r="G2135">
        <f t="shared" si="142"/>
        <v>-1.1500091559999999</v>
      </c>
      <c r="H2135" t="str">
        <f t="shared" si="140"/>
        <v/>
      </c>
    </row>
    <row r="2136" spans="1:8" x14ac:dyDescent="0.3">
      <c r="A2136">
        <v>3</v>
      </c>
      <c r="B2136">
        <v>2015</v>
      </c>
      <c r="C2136">
        <v>250.8</v>
      </c>
      <c r="D2136">
        <v>0.100006104</v>
      </c>
      <c r="E2136">
        <f t="shared" si="141"/>
        <v>2.211270329828313</v>
      </c>
      <c r="F2136">
        <f>(MAX(E$2:E2136) - E2136)/MAX(E$2:E2136)</f>
        <v>3.6525314588689461E-2</v>
      </c>
      <c r="G2136">
        <f t="shared" si="142"/>
        <v>-1.0500030519999999</v>
      </c>
      <c r="H2136" t="str">
        <f t="shared" si="140"/>
        <v/>
      </c>
    </row>
    <row r="2137" spans="1:8" x14ac:dyDescent="0.3">
      <c r="A2137">
        <v>3</v>
      </c>
      <c r="B2137">
        <v>2015</v>
      </c>
      <c r="C2137">
        <v>250.95</v>
      </c>
      <c r="D2137">
        <v>-1.100006104</v>
      </c>
      <c r="E2137">
        <f t="shared" si="141"/>
        <v>2.2015872118783433</v>
      </c>
      <c r="F2137">
        <f>(MAX(E$2:E2137) - E2137)/MAX(E$2:E2137)</f>
        <v>4.074435506275579E-2</v>
      </c>
      <c r="G2137">
        <f t="shared" si="142"/>
        <v>-2.1500091559999999</v>
      </c>
      <c r="H2137" t="str">
        <f t="shared" ref="H2137:H2200" si="143">IF(A2137=A2138, "", IF(-C2115*0.05 &gt; MIN(G2116:G2137), -C2115*0.05, ""))</f>
        <v/>
      </c>
    </row>
    <row r="2138" spans="1:8" x14ac:dyDescent="0.3">
      <c r="A2138">
        <v>3</v>
      </c>
      <c r="B2138">
        <v>2015</v>
      </c>
      <c r="C2138">
        <v>249.85</v>
      </c>
      <c r="D2138">
        <v>-0.60000610399999998</v>
      </c>
      <c r="E2138">
        <f t="shared" si="141"/>
        <v>2.1963054636299955</v>
      </c>
      <c r="F2138">
        <f>(MAX(E$2:E2138) - E2138)/MAX(E$2:E2138)</f>
        <v>4.3045670584134742E-2</v>
      </c>
      <c r="G2138">
        <f t="shared" si="142"/>
        <v>-2.7500152599999996</v>
      </c>
      <c r="H2138" t="str">
        <f t="shared" si="143"/>
        <v/>
      </c>
    </row>
    <row r="2139" spans="1:8" x14ac:dyDescent="0.3">
      <c r="A2139">
        <v>3</v>
      </c>
      <c r="B2139">
        <v>2015</v>
      </c>
      <c r="C2139">
        <v>246.3</v>
      </c>
      <c r="D2139">
        <v>1.8000030520000001</v>
      </c>
      <c r="E2139">
        <f t="shared" si="141"/>
        <v>2.2123403933137982</v>
      </c>
      <c r="F2139">
        <f>(MAX(E$2:E2139) - E2139)/MAX(E$2:E2139)</f>
        <v>3.6059076216048674E-2</v>
      </c>
      <c r="G2139">
        <f t="shared" si="142"/>
        <v>-0.95001220799999953</v>
      </c>
      <c r="H2139" t="str">
        <f t="shared" si="143"/>
        <v/>
      </c>
    </row>
    <row r="2140" spans="1:8" x14ac:dyDescent="0.3">
      <c r="A2140">
        <v>3</v>
      </c>
      <c r="B2140">
        <v>2015</v>
      </c>
      <c r="C2140">
        <v>247.65</v>
      </c>
      <c r="D2140">
        <v>0.35000610399999998</v>
      </c>
      <c r="E2140">
        <f t="shared" si="141"/>
        <v>2.2154639883436542</v>
      </c>
      <c r="F2140">
        <f>(MAX(E$2:E2140) - E2140)/MAX(E$2:E2140)</f>
        <v>3.4698091673296481E-2</v>
      </c>
      <c r="G2140">
        <f t="shared" si="142"/>
        <v>-0.60000610399999954</v>
      </c>
      <c r="H2140" t="str">
        <f t="shared" si="143"/>
        <v/>
      </c>
    </row>
    <row r="2141" spans="1:8" x14ac:dyDescent="0.3">
      <c r="A2141">
        <v>3</v>
      </c>
      <c r="B2141">
        <v>2015</v>
      </c>
      <c r="C2141">
        <v>248.1</v>
      </c>
      <c r="D2141">
        <v>0.75</v>
      </c>
      <c r="E2141">
        <f t="shared" si="141"/>
        <v>2.2221545824317901</v>
      </c>
      <c r="F2141">
        <f>(MAX(E$2:E2141) - E2141)/MAX(E$2:E2141)</f>
        <v>3.1782926599480295E-2</v>
      </c>
      <c r="G2141">
        <f t="shared" si="142"/>
        <v>0.14999389600000046</v>
      </c>
      <c r="H2141" t="str">
        <f t="shared" si="143"/>
        <v/>
      </c>
    </row>
    <row r="2142" spans="1:8" x14ac:dyDescent="0.3">
      <c r="A2142">
        <v>3</v>
      </c>
      <c r="B2142">
        <v>2015</v>
      </c>
      <c r="C2142">
        <v>247.6</v>
      </c>
      <c r="D2142">
        <v>0.59999084499999999</v>
      </c>
      <c r="E2142">
        <f t="shared" si="141"/>
        <v>2.2275339811928085</v>
      </c>
      <c r="F2142">
        <f>(MAX(E$2:E2142) - E2142)/MAX(E$2:E2142)</f>
        <v>2.9439063680930373E-2</v>
      </c>
      <c r="G2142">
        <f t="shared" si="142"/>
        <v>0.74998474100000045</v>
      </c>
      <c r="H2142" t="str">
        <f t="shared" si="143"/>
        <v/>
      </c>
    </row>
    <row r="2143" spans="1:8" x14ac:dyDescent="0.3">
      <c r="A2143">
        <v>3</v>
      </c>
      <c r="B2143">
        <v>2015</v>
      </c>
      <c r="C2143">
        <v>249.75</v>
      </c>
      <c r="D2143">
        <v>1.0500030520000001</v>
      </c>
      <c r="E2143">
        <f t="shared" si="141"/>
        <v>2.2368896511075533</v>
      </c>
      <c r="F2143">
        <f>(MAX(E$2:E2143) - E2143)/MAX(E$2:E2143)</f>
        <v>2.5362695899782302E-2</v>
      </c>
      <c r="G2143">
        <f t="shared" si="142"/>
        <v>1.7999877930000006</v>
      </c>
      <c r="H2143" t="str">
        <f t="shared" si="143"/>
        <v/>
      </c>
    </row>
    <row r="2144" spans="1:8" x14ac:dyDescent="0.3">
      <c r="A2144">
        <v>3</v>
      </c>
      <c r="B2144">
        <v>2015</v>
      </c>
      <c r="C2144">
        <v>254.75</v>
      </c>
      <c r="D2144">
        <v>-0.69999694800000001</v>
      </c>
      <c r="E2144">
        <f t="shared" si="141"/>
        <v>2.230749317004082</v>
      </c>
      <c r="F2144">
        <f>(MAX(E$2:E2144) - E2144)/MAX(E$2:E2144)</f>
        <v>2.8038106675597193E-2</v>
      </c>
      <c r="G2144">
        <f t="shared" si="142"/>
        <v>1.0999908450000007</v>
      </c>
      <c r="H2144" t="str">
        <f t="shared" si="143"/>
        <v/>
      </c>
    </row>
    <row r="2145" spans="1:8" x14ac:dyDescent="0.3">
      <c r="A2145">
        <v>3</v>
      </c>
      <c r="B2145">
        <v>2015</v>
      </c>
      <c r="C2145">
        <v>256.3</v>
      </c>
      <c r="D2145">
        <v>1.6999969479999999</v>
      </c>
      <c r="E2145">
        <f t="shared" si="141"/>
        <v>2.2455307245874971</v>
      </c>
      <c r="F2145">
        <f>(MAX(E$2:E2145) - E2145)/MAX(E$2:E2145)</f>
        <v>2.1597685606648546E-2</v>
      </c>
      <c r="G2145">
        <f t="shared" si="142"/>
        <v>2.7999877930000006</v>
      </c>
      <c r="H2145" t="str">
        <f t="shared" si="143"/>
        <v/>
      </c>
    </row>
    <row r="2146" spans="1:8" x14ac:dyDescent="0.3">
      <c r="A2146">
        <v>3</v>
      </c>
      <c r="B2146">
        <v>2015</v>
      </c>
      <c r="C2146">
        <v>255</v>
      </c>
      <c r="D2146">
        <v>-0.19999694800000001</v>
      </c>
      <c r="E2146">
        <f t="shared" si="141"/>
        <v>2.2437713120688061</v>
      </c>
      <c r="F2146">
        <f>(MAX(E$2:E2146) - E2146)/MAX(E$2:E2146)</f>
        <v>2.236428089809181E-2</v>
      </c>
      <c r="G2146">
        <f t="shared" si="142"/>
        <v>2.5999908450000007</v>
      </c>
      <c r="H2146" t="str">
        <f t="shared" si="143"/>
        <v/>
      </c>
    </row>
    <row r="2147" spans="1:8" x14ac:dyDescent="0.3">
      <c r="A2147">
        <v>3</v>
      </c>
      <c r="B2147">
        <v>2015</v>
      </c>
      <c r="C2147">
        <v>255.45</v>
      </c>
      <c r="D2147">
        <v>0.69999694800000001</v>
      </c>
      <c r="E2147">
        <f t="shared" si="141"/>
        <v>2.2499136586626118</v>
      </c>
      <c r="F2147">
        <f>(MAX(E$2:E2147) - E2147)/MAX(E$2:E2147)</f>
        <v>1.9687993258211203E-2</v>
      </c>
      <c r="G2147">
        <f t="shared" si="142"/>
        <v>3.2999877930000006</v>
      </c>
      <c r="H2147" t="str">
        <f t="shared" si="143"/>
        <v/>
      </c>
    </row>
    <row r="2148" spans="1:8" x14ac:dyDescent="0.3">
      <c r="A2148">
        <v>3</v>
      </c>
      <c r="B2148">
        <v>2015</v>
      </c>
      <c r="C2148">
        <v>254.4</v>
      </c>
      <c r="D2148">
        <v>0.450012207</v>
      </c>
      <c r="E2148">
        <f t="shared" si="141"/>
        <v>2.2538895868170266</v>
      </c>
      <c r="F2148">
        <f>(MAX(E$2:E2148) - E2148)/MAX(E$2:E2148)</f>
        <v>1.7955637844167312E-2</v>
      </c>
      <c r="G2148">
        <f t="shared" si="142"/>
        <v>3.7500000000000004</v>
      </c>
      <c r="H2148" t="str">
        <f t="shared" si="143"/>
        <v/>
      </c>
    </row>
    <row r="2149" spans="1:8" x14ac:dyDescent="0.3">
      <c r="A2149">
        <v>3</v>
      </c>
      <c r="B2149">
        <v>2015</v>
      </c>
      <c r="C2149">
        <v>255</v>
      </c>
      <c r="D2149">
        <v>5.0003051999999999E-2</v>
      </c>
      <c r="E2149">
        <f t="shared" si="141"/>
        <v>2.2543311109615507</v>
      </c>
      <c r="F2149">
        <f>(MAX(E$2:E2149) - E2149)/MAX(E$2:E2149)</f>
        <v>1.7763260941846229E-2</v>
      </c>
      <c r="G2149">
        <f t="shared" si="142"/>
        <v>3.8000030520000005</v>
      </c>
      <c r="H2149" t="str">
        <f t="shared" si="143"/>
        <v/>
      </c>
    </row>
    <row r="2150" spans="1:8" x14ac:dyDescent="0.3">
      <c r="A2150">
        <v>3</v>
      </c>
      <c r="B2150">
        <v>2015</v>
      </c>
      <c r="C2150">
        <v>253.1</v>
      </c>
      <c r="D2150">
        <v>2.0499877930000001</v>
      </c>
      <c r="E2150">
        <f t="shared" si="141"/>
        <v>2.2725718454838439</v>
      </c>
      <c r="F2150">
        <f>(MAX(E$2:E2150) - E2150)/MAX(E$2:E2150)</f>
        <v>9.8155732627453959E-3</v>
      </c>
      <c r="G2150">
        <f t="shared" si="142"/>
        <v>5.8499908450000007</v>
      </c>
      <c r="H2150" t="str">
        <f t="shared" si="143"/>
        <v/>
      </c>
    </row>
    <row r="2151" spans="1:8" x14ac:dyDescent="0.3">
      <c r="A2151">
        <v>3</v>
      </c>
      <c r="B2151">
        <v>2015</v>
      </c>
      <c r="C2151">
        <v>252.3</v>
      </c>
      <c r="D2151">
        <v>5.0003051999999999E-2</v>
      </c>
      <c r="E2151">
        <f t="shared" si="141"/>
        <v>2.2730217935323389</v>
      </c>
      <c r="F2151">
        <f>(MAX(E$2:E2151) - E2151)/MAX(E$2:E2151)</f>
        <v>9.6195259732632567E-3</v>
      </c>
      <c r="G2151">
        <f t="shared" si="142"/>
        <v>5.8999938970000008</v>
      </c>
      <c r="H2151" t="str">
        <f t="shared" si="143"/>
        <v/>
      </c>
    </row>
    <row r="2152" spans="1:8" x14ac:dyDescent="0.3">
      <c r="A2152">
        <v>3</v>
      </c>
      <c r="B2152">
        <v>2015</v>
      </c>
      <c r="C2152">
        <v>251.7</v>
      </c>
      <c r="D2152">
        <v>0.44999694800000001</v>
      </c>
      <c r="E2152">
        <f t="shared" si="141"/>
        <v>2.2770815075448825</v>
      </c>
      <c r="F2152">
        <f>(MAX(E$2:E2152) - E2152)/MAX(E$2:E2152)</f>
        <v>7.8506641437830968E-3</v>
      </c>
      <c r="G2152">
        <f t="shared" si="142"/>
        <v>6.3499908450000007</v>
      </c>
      <c r="H2152" t="str">
        <f t="shared" si="143"/>
        <v/>
      </c>
    </row>
    <row r="2153" spans="1:8" x14ac:dyDescent="0.3">
      <c r="A2153">
        <v>3</v>
      </c>
      <c r="B2153">
        <v>2015</v>
      </c>
      <c r="C2153">
        <v>253.6</v>
      </c>
      <c r="D2153">
        <v>-1.400009155</v>
      </c>
      <c r="E2153">
        <f t="shared" si="141"/>
        <v>2.2645233568260861</v>
      </c>
      <c r="F2153">
        <f>(MAX(E$2:E2153) - E2153)/MAX(E$2:E2153)</f>
        <v>1.3322387862917704E-2</v>
      </c>
      <c r="G2153">
        <f t="shared" si="142"/>
        <v>4.9499816900000004</v>
      </c>
      <c r="H2153" t="str">
        <f t="shared" si="143"/>
        <v/>
      </c>
    </row>
    <row r="2154" spans="1:8" x14ac:dyDescent="0.3">
      <c r="A2154">
        <v>4</v>
      </c>
      <c r="B2154">
        <v>2015</v>
      </c>
      <c r="C2154">
        <v>252.1</v>
      </c>
      <c r="D2154">
        <v>-9.9990844999999995E-2</v>
      </c>
      <c r="E2154">
        <f t="shared" si="141"/>
        <v>2.263626073318084</v>
      </c>
      <c r="F2154">
        <f>(MAX(E$2:E2154) - E2154)/MAX(E$2:E2154)</f>
        <v>1.3713344108264792E-2</v>
      </c>
      <c r="G2154">
        <f t="shared" si="142"/>
        <v>-9.9990844999999995E-2</v>
      </c>
      <c r="H2154" t="str">
        <f t="shared" si="143"/>
        <v/>
      </c>
    </row>
    <row r="2155" spans="1:8" x14ac:dyDescent="0.3">
      <c r="A2155">
        <v>4</v>
      </c>
      <c r="B2155">
        <v>2015</v>
      </c>
      <c r="C2155">
        <v>251</v>
      </c>
      <c r="D2155">
        <v>-0.69999694800000001</v>
      </c>
      <c r="E2155">
        <f t="shared" si="141"/>
        <v>2.2573195123165175</v>
      </c>
      <c r="F2155">
        <f>(MAX(E$2:E2155) - E2155)/MAX(E$2:E2155)</f>
        <v>1.6461181762959524E-2</v>
      </c>
      <c r="G2155">
        <f t="shared" si="142"/>
        <v>-0.799987793</v>
      </c>
      <c r="H2155" t="str">
        <f t="shared" si="143"/>
        <v/>
      </c>
    </row>
    <row r="2156" spans="1:8" x14ac:dyDescent="0.3">
      <c r="A2156">
        <v>4</v>
      </c>
      <c r="B2156">
        <v>2015</v>
      </c>
      <c r="C2156">
        <v>251.35</v>
      </c>
      <c r="D2156">
        <v>0.40000915500000001</v>
      </c>
      <c r="E2156">
        <f t="shared" si="141"/>
        <v>2.2609083148715845</v>
      </c>
      <c r="F2156">
        <f>(MAX(E$2:E2156) - E2156)/MAX(E$2:E2156)</f>
        <v>1.4897501209702636E-2</v>
      </c>
      <c r="G2156">
        <f t="shared" si="142"/>
        <v>-0.399978638</v>
      </c>
      <c r="H2156" t="str">
        <f t="shared" si="143"/>
        <v/>
      </c>
    </row>
    <row r="2157" spans="1:8" x14ac:dyDescent="0.3">
      <c r="A2157">
        <v>4</v>
      </c>
      <c r="B2157">
        <v>2015</v>
      </c>
      <c r="C2157">
        <v>252.5</v>
      </c>
      <c r="D2157">
        <v>0.44999694800000001</v>
      </c>
      <c r="E2157">
        <f t="shared" si="141"/>
        <v>2.2649335997807274</v>
      </c>
      <c r="F2157">
        <f>(MAX(E$2:E2157) - E2157)/MAX(E$2:E2157)</f>
        <v>1.3143640517406161E-2</v>
      </c>
      <c r="G2157">
        <f t="shared" si="142"/>
        <v>5.001831000000001E-2</v>
      </c>
      <c r="H2157" t="str">
        <f t="shared" si="143"/>
        <v/>
      </c>
    </row>
    <row r="2158" spans="1:8" x14ac:dyDescent="0.3">
      <c r="A2158">
        <v>4</v>
      </c>
      <c r="B2158">
        <v>2015</v>
      </c>
      <c r="C2158">
        <v>253.7</v>
      </c>
      <c r="D2158">
        <v>1.149993896</v>
      </c>
      <c r="E2158">
        <f t="shared" si="141"/>
        <v>2.2751900253021251</v>
      </c>
      <c r="F2158">
        <f>(MAX(E$2:E2158) - E2158)/MAX(E$2:E2158)</f>
        <v>8.6748036595261733E-3</v>
      </c>
      <c r="G2158">
        <f t="shared" si="142"/>
        <v>1.200012206</v>
      </c>
      <c r="H2158" t="str">
        <f t="shared" si="143"/>
        <v/>
      </c>
    </row>
    <row r="2159" spans="1:8" x14ac:dyDescent="0.3">
      <c r="A2159">
        <v>4</v>
      </c>
      <c r="B2159">
        <v>2015</v>
      </c>
      <c r="C2159">
        <v>252.3</v>
      </c>
      <c r="D2159">
        <v>-0.100006104</v>
      </c>
      <c r="E2159">
        <f t="shared" si="141"/>
        <v>2.2742890924547217</v>
      </c>
      <c r="F2159">
        <f>(MAX(E$2:E2159) - E2159)/MAX(E$2:E2159)</f>
        <v>9.0673499619930206E-3</v>
      </c>
      <c r="G2159">
        <f t="shared" si="142"/>
        <v>1.100006102</v>
      </c>
      <c r="H2159" t="str">
        <f t="shared" si="143"/>
        <v/>
      </c>
    </row>
    <row r="2160" spans="1:8" x14ac:dyDescent="0.3">
      <c r="A2160">
        <v>4</v>
      </c>
      <c r="B2160">
        <v>2015</v>
      </c>
      <c r="C2160">
        <v>253.7</v>
      </c>
      <c r="D2160">
        <v>0.35000610399999998</v>
      </c>
      <c r="E2160">
        <f t="shared" si="141"/>
        <v>2.2774235782629799</v>
      </c>
      <c r="F2160">
        <f>(MAX(E$2:E2160) - E2160)/MAX(E$2:E2160)</f>
        <v>7.7016201878896797E-3</v>
      </c>
      <c r="G2160">
        <f t="shared" si="142"/>
        <v>1.450012206</v>
      </c>
      <c r="H2160" t="str">
        <f t="shared" si="143"/>
        <v/>
      </c>
    </row>
    <row r="2161" spans="1:8" x14ac:dyDescent="0.3">
      <c r="A2161">
        <v>4</v>
      </c>
      <c r="B2161">
        <v>2015</v>
      </c>
      <c r="C2161">
        <v>254.1</v>
      </c>
      <c r="D2161">
        <v>-0.5</v>
      </c>
      <c r="E2161">
        <f t="shared" si="141"/>
        <v>2.2729467066480944</v>
      </c>
      <c r="F2161">
        <f>(MAX(E$2:E2161) - E2161)/MAX(E$2:E2161)</f>
        <v>9.6522421505664691E-3</v>
      </c>
      <c r="G2161">
        <f t="shared" si="142"/>
        <v>0.95001220600000003</v>
      </c>
      <c r="H2161" t="str">
        <f t="shared" si="143"/>
        <v/>
      </c>
    </row>
    <row r="2162" spans="1:8" x14ac:dyDescent="0.3">
      <c r="A2162">
        <v>4</v>
      </c>
      <c r="B2162">
        <v>2015</v>
      </c>
      <c r="C2162">
        <v>257.8</v>
      </c>
      <c r="D2162">
        <v>-0.69999694800000001</v>
      </c>
      <c r="E2162">
        <f t="shared" si="141"/>
        <v>2.26678121129564</v>
      </c>
      <c r="F2162">
        <f>(MAX(E$2:E2162) - E2162)/MAX(E$2:E2162)</f>
        <v>1.2338615957957121E-2</v>
      </c>
      <c r="G2162">
        <f t="shared" si="142"/>
        <v>0.25001525800000002</v>
      </c>
      <c r="H2162" t="str">
        <f t="shared" si="143"/>
        <v/>
      </c>
    </row>
    <row r="2163" spans="1:8" x14ac:dyDescent="0.3">
      <c r="A2163">
        <v>4</v>
      </c>
      <c r="B2163">
        <v>2015</v>
      </c>
      <c r="C2163">
        <v>259.14999999999998</v>
      </c>
      <c r="D2163">
        <v>-4.9987793000000003E-2</v>
      </c>
      <c r="E2163">
        <f t="shared" si="141"/>
        <v>2.2663444060532068</v>
      </c>
      <c r="F2163">
        <f>(MAX(E$2:E2163) - E2163)/MAX(E$2:E2163)</f>
        <v>1.2528936782988085E-2</v>
      </c>
      <c r="G2163">
        <f t="shared" si="142"/>
        <v>0.20002746500000002</v>
      </c>
      <c r="H2163" t="str">
        <f t="shared" si="143"/>
        <v/>
      </c>
    </row>
    <row r="2164" spans="1:8" x14ac:dyDescent="0.3">
      <c r="A2164">
        <v>4</v>
      </c>
      <c r="B2164">
        <v>2015</v>
      </c>
      <c r="C2164">
        <v>260.8</v>
      </c>
      <c r="D2164">
        <v>0.299987793</v>
      </c>
      <c r="E2164">
        <f t="shared" si="141"/>
        <v>2.2689486843541777</v>
      </c>
      <c r="F2164">
        <f>(MAX(E$2:E2164) - E2164)/MAX(E$2:E2164)</f>
        <v>1.1394224223015221E-2</v>
      </c>
      <c r="G2164">
        <f t="shared" si="142"/>
        <v>0.50001525800000002</v>
      </c>
      <c r="H2164" t="str">
        <f t="shared" si="143"/>
        <v/>
      </c>
    </row>
    <row r="2165" spans="1:8" x14ac:dyDescent="0.3">
      <c r="A2165">
        <v>4</v>
      </c>
      <c r="B2165">
        <v>2015</v>
      </c>
      <c r="C2165">
        <v>262.75</v>
      </c>
      <c r="D2165">
        <v>-1.2000122070000001</v>
      </c>
      <c r="E2165">
        <f t="shared" si="141"/>
        <v>2.2585964736894266</v>
      </c>
      <c r="F2165">
        <f>(MAX(E$2:E2165) - E2165)/MAX(E$2:E2165)</f>
        <v>1.5904795716237898E-2</v>
      </c>
      <c r="G2165">
        <f t="shared" si="142"/>
        <v>-0.69999694900000009</v>
      </c>
      <c r="H2165" t="str">
        <f t="shared" si="143"/>
        <v/>
      </c>
    </row>
    <row r="2166" spans="1:8" x14ac:dyDescent="0.3">
      <c r="A2166">
        <v>4</v>
      </c>
      <c r="B2166">
        <v>2015</v>
      </c>
      <c r="C2166">
        <v>264.05</v>
      </c>
      <c r="D2166">
        <v>0.19998168899999999</v>
      </c>
      <c r="E2166">
        <f t="shared" si="141"/>
        <v>2.2603053404178501</v>
      </c>
      <c r="F2166">
        <f>(MAX(E$2:E2166) - E2166)/MAX(E$2:E2166)</f>
        <v>1.5160223778845901E-2</v>
      </c>
      <c r="G2166">
        <f t="shared" si="142"/>
        <v>-0.50001526000000007</v>
      </c>
      <c r="H2166" t="str">
        <f t="shared" si="143"/>
        <v/>
      </c>
    </row>
    <row r="2167" spans="1:8" x14ac:dyDescent="0.3">
      <c r="A2167">
        <v>4</v>
      </c>
      <c r="B2167">
        <v>2015</v>
      </c>
      <c r="C2167">
        <v>262.55</v>
      </c>
      <c r="D2167">
        <v>0.950012207</v>
      </c>
      <c r="E2167">
        <f t="shared" si="141"/>
        <v>2.2684758616415381</v>
      </c>
      <c r="F2167">
        <f>(MAX(E$2:E2167) - E2167)/MAX(E$2:E2167)</f>
        <v>1.1600238254032011E-2</v>
      </c>
      <c r="G2167">
        <f t="shared" si="142"/>
        <v>0.44999694699999992</v>
      </c>
      <c r="H2167" t="str">
        <f t="shared" si="143"/>
        <v/>
      </c>
    </row>
    <row r="2168" spans="1:8" x14ac:dyDescent="0.3">
      <c r="A2168">
        <v>4</v>
      </c>
      <c r="B2168">
        <v>2015</v>
      </c>
      <c r="C2168">
        <v>264.10000000000002</v>
      </c>
      <c r="D2168">
        <v>-0.39999389600000002</v>
      </c>
      <c r="E2168">
        <f t="shared" si="141"/>
        <v>2.2650435665965474</v>
      </c>
      <c r="F2168">
        <f>(MAX(E$2:E2168) - E2168)/MAX(E$2:E2168)</f>
        <v>1.3095726772149121E-2</v>
      </c>
      <c r="G2168">
        <f t="shared" si="142"/>
        <v>5.000305099999991E-2</v>
      </c>
      <c r="H2168" t="str">
        <f t="shared" si="143"/>
        <v/>
      </c>
    </row>
    <row r="2169" spans="1:8" x14ac:dyDescent="0.3">
      <c r="A2169">
        <v>4</v>
      </c>
      <c r="B2169">
        <v>2015</v>
      </c>
      <c r="C2169">
        <v>263.39999999999998</v>
      </c>
      <c r="D2169">
        <v>-0.25</v>
      </c>
      <c r="E2169">
        <f t="shared" si="141"/>
        <v>2.2628959028503153</v>
      </c>
      <c r="F2169">
        <f>(MAX(E$2:E2169) - E2169)/MAX(E$2:E2169)</f>
        <v>1.4031487372903396E-2</v>
      </c>
      <c r="G2169">
        <f t="shared" si="142"/>
        <v>-0.19999694900000009</v>
      </c>
      <c r="H2169" t="str">
        <f t="shared" si="143"/>
        <v/>
      </c>
    </row>
    <row r="2170" spans="1:8" x14ac:dyDescent="0.3">
      <c r="A2170">
        <v>4</v>
      </c>
      <c r="B2170">
        <v>2015</v>
      </c>
      <c r="C2170">
        <v>265.64999999999998</v>
      </c>
      <c r="D2170">
        <v>0.799987793</v>
      </c>
      <c r="E2170">
        <f t="shared" si="141"/>
        <v>2.2697036529350538</v>
      </c>
      <c r="F2170">
        <f>(MAX(E$2:E2170) - E2170)/MAX(E$2:E2170)</f>
        <v>1.1065276149076431E-2</v>
      </c>
      <c r="G2170">
        <f t="shared" si="142"/>
        <v>0.59999084399999991</v>
      </c>
      <c r="H2170" t="str">
        <f t="shared" si="143"/>
        <v/>
      </c>
    </row>
    <row r="2171" spans="1:8" x14ac:dyDescent="0.3">
      <c r="A2171">
        <v>4</v>
      </c>
      <c r="B2171">
        <v>2015</v>
      </c>
      <c r="C2171">
        <v>268.8</v>
      </c>
      <c r="D2171">
        <v>-0.19998168899999999</v>
      </c>
      <c r="E2171">
        <f t="shared" si="141"/>
        <v>2.2680167285642447</v>
      </c>
      <c r="F2171">
        <f>(MAX(E$2:E2171) - E2171)/MAX(E$2:E2171)</f>
        <v>1.1800287561093227E-2</v>
      </c>
      <c r="G2171">
        <f t="shared" si="142"/>
        <v>0.40000915499999989</v>
      </c>
      <c r="H2171" t="str">
        <f t="shared" si="143"/>
        <v/>
      </c>
    </row>
    <row r="2172" spans="1:8" x14ac:dyDescent="0.3">
      <c r="A2172">
        <v>4</v>
      </c>
      <c r="B2172">
        <v>2015</v>
      </c>
      <c r="C2172">
        <v>267.75</v>
      </c>
      <c r="D2172">
        <v>1.100006104</v>
      </c>
      <c r="E2172">
        <f t="shared" si="141"/>
        <v>2.2773251782865582</v>
      </c>
      <c r="F2172">
        <f>(MAX(E$2:E2172) - E2172)/MAX(E$2:E2172)</f>
        <v>7.7444941346199881E-3</v>
      </c>
      <c r="G2172">
        <f t="shared" si="142"/>
        <v>1.500015259</v>
      </c>
      <c r="H2172" t="str">
        <f t="shared" si="143"/>
        <v/>
      </c>
    </row>
    <row r="2173" spans="1:8" x14ac:dyDescent="0.3">
      <c r="A2173">
        <v>4</v>
      </c>
      <c r="B2173">
        <v>2015</v>
      </c>
      <c r="C2173">
        <v>266.60000000000002</v>
      </c>
      <c r="D2173">
        <v>0.60000610399999998</v>
      </c>
      <c r="E2173">
        <f t="shared" si="141"/>
        <v>2.2824453680793453</v>
      </c>
      <c r="F2173">
        <f>(MAX(E$2:E2173) - E2173)/MAX(E$2:E2173)</f>
        <v>5.5135714006118251E-3</v>
      </c>
      <c r="G2173">
        <f t="shared" si="142"/>
        <v>2.1000213629999998</v>
      </c>
      <c r="H2173" t="str">
        <f t="shared" si="143"/>
        <v/>
      </c>
    </row>
    <row r="2174" spans="1:8" x14ac:dyDescent="0.3">
      <c r="A2174">
        <v>4</v>
      </c>
      <c r="B2174">
        <v>2015</v>
      </c>
      <c r="C2174">
        <v>265.55</v>
      </c>
      <c r="D2174">
        <v>-0.75</v>
      </c>
      <c r="E2174">
        <f t="shared" si="141"/>
        <v>2.2760054426715746</v>
      </c>
      <c r="F2174">
        <f>(MAX(E$2:E2174) - E2174)/MAX(E$2:E2174)</f>
        <v>8.3195173867843721E-3</v>
      </c>
      <c r="G2174">
        <f t="shared" si="142"/>
        <v>1.3500213629999998</v>
      </c>
      <c r="H2174" t="str">
        <f t="shared" si="143"/>
        <v/>
      </c>
    </row>
    <row r="2175" spans="1:8" x14ac:dyDescent="0.3">
      <c r="A2175">
        <v>4</v>
      </c>
      <c r="B2175">
        <v>2015</v>
      </c>
      <c r="C2175">
        <v>262.8</v>
      </c>
      <c r="D2175">
        <v>-0.80001831099999998</v>
      </c>
      <c r="E2175">
        <f t="shared" si="141"/>
        <v>2.2690837334476672</v>
      </c>
      <c r="F2175">
        <f>(MAX(E$2:E2175) - E2175)/MAX(E$2:E2175)</f>
        <v>1.1335381854848062E-2</v>
      </c>
      <c r="G2175">
        <f t="shared" si="142"/>
        <v>0.55000305199999977</v>
      </c>
      <c r="H2175" t="str">
        <f t="shared" si="143"/>
        <v/>
      </c>
    </row>
    <row r="2176" spans="1:8" x14ac:dyDescent="0.3">
      <c r="A2176">
        <v>5</v>
      </c>
      <c r="B2176">
        <v>2015</v>
      </c>
      <c r="C2176">
        <v>262.8</v>
      </c>
      <c r="D2176">
        <v>-4.9987793000000003E-2</v>
      </c>
      <c r="E2176">
        <f t="shared" si="141"/>
        <v>2.268652557414641</v>
      </c>
      <c r="F2176">
        <f>(MAX(E$2:E2176) - E2176)/MAX(E$2:E2176)</f>
        <v>1.1523249971727783E-2</v>
      </c>
      <c r="G2176">
        <f t="shared" si="142"/>
        <v>-4.9987793000000003E-2</v>
      </c>
      <c r="H2176" t="str">
        <f t="shared" si="143"/>
        <v/>
      </c>
    </row>
    <row r="2177" spans="1:8" x14ac:dyDescent="0.3">
      <c r="A2177">
        <v>5</v>
      </c>
      <c r="B2177">
        <v>2015</v>
      </c>
      <c r="C2177">
        <v>263.10000000000002</v>
      </c>
      <c r="D2177">
        <v>-0.35000610399999998</v>
      </c>
      <c r="E2177">
        <f t="shared" si="141"/>
        <v>2.2656375509505309</v>
      </c>
      <c r="F2177">
        <f>(MAX(E$2:E2177) - E2177)/MAX(E$2:E2177)</f>
        <v>1.2836921287865375E-2</v>
      </c>
      <c r="G2177">
        <f t="shared" si="142"/>
        <v>-0.39999389699999999</v>
      </c>
      <c r="H2177" t="str">
        <f t="shared" si="143"/>
        <v/>
      </c>
    </row>
    <row r="2178" spans="1:8" x14ac:dyDescent="0.3">
      <c r="A2178">
        <v>5</v>
      </c>
      <c r="B2178">
        <v>2015</v>
      </c>
      <c r="C2178">
        <v>263.10000000000002</v>
      </c>
      <c r="D2178">
        <v>-0.60000610399999998</v>
      </c>
      <c r="E2178">
        <f t="shared" si="141"/>
        <v>2.260475874919889</v>
      </c>
      <c r="F2178">
        <f>(MAX(E$2:E2178) - E2178)/MAX(E$2:E2178)</f>
        <v>1.5085920029780351E-2</v>
      </c>
      <c r="G2178">
        <f t="shared" si="142"/>
        <v>-1.0000000010000001</v>
      </c>
      <c r="H2178" t="str">
        <f t="shared" si="143"/>
        <v/>
      </c>
    </row>
    <row r="2179" spans="1:8" x14ac:dyDescent="0.3">
      <c r="A2179">
        <v>5</v>
      </c>
      <c r="B2179">
        <v>2015</v>
      </c>
      <c r="C2179">
        <v>262.2</v>
      </c>
      <c r="D2179">
        <v>-1.5</v>
      </c>
      <c r="E2179">
        <f t="shared" si="141"/>
        <v>2.2475570225226065</v>
      </c>
      <c r="F2179">
        <f>(MAX(E$2:E2179) - E2179)/MAX(E$2:E2179)</f>
        <v>2.0714805418168544E-2</v>
      </c>
      <c r="G2179">
        <f t="shared" si="142"/>
        <v>-2.5000000010000001</v>
      </c>
      <c r="H2179" t="str">
        <f t="shared" si="143"/>
        <v/>
      </c>
    </row>
    <row r="2180" spans="1:8" x14ac:dyDescent="0.3">
      <c r="A2180">
        <v>5</v>
      </c>
      <c r="B2180">
        <v>2015</v>
      </c>
      <c r="C2180">
        <v>258.7</v>
      </c>
      <c r="D2180">
        <v>-0.19998168899999999</v>
      </c>
      <c r="E2180">
        <f t="shared" ref="E2180:E2243" si="144">(D2180/C2180*$G$2+1)*E2179*$H$2+(1-$H$2)*E2179</f>
        <v>2.2458213411185151</v>
      </c>
      <c r="F2180">
        <f>(MAX(E$2:E2180) - E2180)/MAX(E$2:E2180)</f>
        <v>2.147106080323993E-2</v>
      </c>
      <c r="G2180">
        <f t="shared" si="142"/>
        <v>-2.69998169</v>
      </c>
      <c r="H2180" t="str">
        <f t="shared" si="143"/>
        <v/>
      </c>
    </row>
    <row r="2181" spans="1:8" x14ac:dyDescent="0.3">
      <c r="A2181">
        <v>5</v>
      </c>
      <c r="B2181">
        <v>2015</v>
      </c>
      <c r="C2181">
        <v>257.85000000000002</v>
      </c>
      <c r="D2181">
        <v>0.100006104</v>
      </c>
      <c r="E2181">
        <f t="shared" si="144"/>
        <v>2.2466915030218026</v>
      </c>
      <c r="F2181">
        <f>(MAX(E$2:E2181) - E2181)/MAX(E$2:E2181)</f>
        <v>2.109192173791723E-2</v>
      </c>
      <c r="G2181">
        <f t="shared" ref="G2181:G2244" si="145">IF(A2181&lt;&gt;A2180, D2181, D2181+G2180)</f>
        <v>-2.5999755859999998</v>
      </c>
      <c r="H2181" t="str">
        <f t="shared" si="143"/>
        <v/>
      </c>
    </row>
    <row r="2182" spans="1:8" x14ac:dyDescent="0.3">
      <c r="A2182">
        <v>5</v>
      </c>
      <c r="B2182">
        <v>2015</v>
      </c>
      <c r="C2182">
        <v>258.3</v>
      </c>
      <c r="D2182">
        <v>2.1999969479999999</v>
      </c>
      <c r="E2182">
        <f t="shared" si="144"/>
        <v>2.2658079247612362</v>
      </c>
      <c r="F2182">
        <f>(MAX(E$2:E2182) - E2182)/MAX(E$2:E2182)</f>
        <v>1.2762687553772654E-2</v>
      </c>
      <c r="G2182">
        <f t="shared" si="145"/>
        <v>-0.39997863799999989</v>
      </c>
      <c r="H2182" t="str">
        <f t="shared" si="143"/>
        <v/>
      </c>
    </row>
    <row r="2183" spans="1:8" x14ac:dyDescent="0.3">
      <c r="A2183">
        <v>5</v>
      </c>
      <c r="B2183">
        <v>2015</v>
      </c>
      <c r="C2183">
        <v>256.60000000000002</v>
      </c>
      <c r="D2183">
        <v>-0.5</v>
      </c>
      <c r="E2183">
        <f t="shared" si="144"/>
        <v>2.2613972815094114</v>
      </c>
      <c r="F2183">
        <f>(MAX(E$2:E2183) - E2183)/MAX(E$2:E2183)</f>
        <v>1.4684453093783896E-2</v>
      </c>
      <c r="G2183">
        <f t="shared" si="145"/>
        <v>-0.89997863799999989</v>
      </c>
      <c r="H2183" t="str">
        <f t="shared" si="143"/>
        <v/>
      </c>
    </row>
    <row r="2184" spans="1:8" x14ac:dyDescent="0.3">
      <c r="A2184">
        <v>5</v>
      </c>
      <c r="B2184">
        <v>2015</v>
      </c>
      <c r="C2184">
        <v>256.75</v>
      </c>
      <c r="D2184">
        <v>-0.35000610399999998</v>
      </c>
      <c r="E2184">
        <f t="shared" si="144"/>
        <v>2.2583175878414652</v>
      </c>
      <c r="F2184">
        <f>(MAX(E$2:E2184) - E2184)/MAX(E$2:E2184)</f>
        <v>1.6026309332644612E-2</v>
      </c>
      <c r="G2184">
        <f t="shared" si="145"/>
        <v>-1.2499847419999999</v>
      </c>
      <c r="H2184" t="str">
        <f t="shared" si="143"/>
        <v/>
      </c>
    </row>
    <row r="2185" spans="1:8" x14ac:dyDescent="0.3">
      <c r="A2185">
        <v>5</v>
      </c>
      <c r="B2185">
        <v>2015</v>
      </c>
      <c r="C2185">
        <v>258.05</v>
      </c>
      <c r="D2185">
        <v>-0.49998474100000001</v>
      </c>
      <c r="E2185">
        <f t="shared" si="144"/>
        <v>2.2539463605214944</v>
      </c>
      <c r="F2185">
        <f>(MAX(E$2:E2185) - E2185)/MAX(E$2:E2185)</f>
        <v>1.7930900919733442E-2</v>
      </c>
      <c r="G2185">
        <f t="shared" si="145"/>
        <v>-1.7499694829999999</v>
      </c>
      <c r="H2185" t="str">
        <f t="shared" si="143"/>
        <v/>
      </c>
    </row>
    <row r="2186" spans="1:8" x14ac:dyDescent="0.3">
      <c r="A2186">
        <v>5</v>
      </c>
      <c r="B2186">
        <v>2015</v>
      </c>
      <c r="C2186">
        <v>260</v>
      </c>
      <c r="D2186">
        <v>1.2999877929999999</v>
      </c>
      <c r="E2186">
        <f t="shared" si="144"/>
        <v>2.2652047168753406</v>
      </c>
      <c r="F2186">
        <f>(MAX(E$2:E2186) - E2186)/MAX(E$2:E2186)</f>
        <v>1.3025511831863488E-2</v>
      </c>
      <c r="G2186">
        <f t="shared" si="145"/>
        <v>-0.44998168999999999</v>
      </c>
      <c r="H2186" t="str">
        <f t="shared" si="143"/>
        <v/>
      </c>
    </row>
    <row r="2187" spans="1:8" x14ac:dyDescent="0.3">
      <c r="A2187">
        <v>5</v>
      </c>
      <c r="B2187">
        <v>2015</v>
      </c>
      <c r="C2187">
        <v>256.2</v>
      </c>
      <c r="D2187">
        <v>-0.34999084499999999</v>
      </c>
      <c r="E2187">
        <f t="shared" si="144"/>
        <v>2.262113350317791</v>
      </c>
      <c r="F2187">
        <f>(MAX(E$2:E2187) - E2187)/MAX(E$2:E2187)</f>
        <v>1.4372454076486019E-2</v>
      </c>
      <c r="G2187">
        <f t="shared" si="145"/>
        <v>-0.79997253499999998</v>
      </c>
      <c r="H2187" t="str">
        <f t="shared" si="143"/>
        <v/>
      </c>
    </row>
    <row r="2188" spans="1:8" x14ac:dyDescent="0.3">
      <c r="A2188">
        <v>5</v>
      </c>
      <c r="B2188">
        <v>2015</v>
      </c>
      <c r="C2188">
        <v>256.60000000000002</v>
      </c>
      <c r="D2188">
        <v>0.15000915500000001</v>
      </c>
      <c r="E2188">
        <f t="shared" si="144"/>
        <v>2.2634344663524097</v>
      </c>
      <c r="F2188">
        <f>(MAX(E$2:E2188) - E2188)/MAX(E$2:E2188)</f>
        <v>1.3796829360377733E-2</v>
      </c>
      <c r="G2188">
        <f t="shared" si="145"/>
        <v>-0.64996337999999998</v>
      </c>
      <c r="H2188" t="str">
        <f t="shared" si="143"/>
        <v/>
      </c>
    </row>
    <row r="2189" spans="1:8" x14ac:dyDescent="0.3">
      <c r="A2189">
        <v>5</v>
      </c>
      <c r="B2189">
        <v>2015</v>
      </c>
      <c r="C2189">
        <v>258.3</v>
      </c>
      <c r="D2189">
        <v>0.25</v>
      </c>
      <c r="E2189">
        <f t="shared" si="144"/>
        <v>2.2656229787719666</v>
      </c>
      <c r="F2189">
        <f>(MAX(E$2:E2189) - E2189)/MAX(E$2:E2189)</f>
        <v>1.2843270545560635E-2</v>
      </c>
      <c r="G2189">
        <f t="shared" si="145"/>
        <v>-0.39996337999999998</v>
      </c>
      <c r="H2189" t="str">
        <f t="shared" si="143"/>
        <v/>
      </c>
    </row>
    <row r="2190" spans="1:8" x14ac:dyDescent="0.3">
      <c r="A2190">
        <v>5</v>
      </c>
      <c r="B2190">
        <v>2015</v>
      </c>
      <c r="C2190">
        <v>259.85000000000002</v>
      </c>
      <c r="D2190">
        <v>-0.549987793</v>
      </c>
      <c r="E2190">
        <f t="shared" si="144"/>
        <v>2.260832449940398</v>
      </c>
      <c r="F2190">
        <f>(MAX(E$2:E2190) - E2190)/MAX(E$2:E2190)</f>
        <v>1.4930556390574319E-2</v>
      </c>
      <c r="G2190">
        <f t="shared" si="145"/>
        <v>-0.94995117299999998</v>
      </c>
      <c r="H2190" t="str">
        <f t="shared" si="143"/>
        <v/>
      </c>
    </row>
    <row r="2191" spans="1:8" x14ac:dyDescent="0.3">
      <c r="A2191">
        <v>5</v>
      </c>
      <c r="B2191">
        <v>2015</v>
      </c>
      <c r="C2191">
        <v>257.89999999999998</v>
      </c>
      <c r="D2191">
        <v>0.799987793</v>
      </c>
      <c r="E2191">
        <f t="shared" si="144"/>
        <v>2.2678383814006873</v>
      </c>
      <c r="F2191">
        <f>(MAX(E$2:E2191) - E2191)/MAX(E$2:E2191)</f>
        <v>1.1877995372293259E-2</v>
      </c>
      <c r="G2191">
        <f t="shared" si="145"/>
        <v>-0.14996337999999998</v>
      </c>
      <c r="H2191" t="str">
        <f t="shared" si="143"/>
        <v/>
      </c>
    </row>
    <row r="2192" spans="1:8" x14ac:dyDescent="0.3">
      <c r="A2192">
        <v>5</v>
      </c>
      <c r="B2192">
        <v>2015</v>
      </c>
      <c r="C2192">
        <v>257.89999999999998</v>
      </c>
      <c r="D2192">
        <v>2.5</v>
      </c>
      <c r="E2192">
        <f t="shared" si="144"/>
        <v>2.2898000966296448</v>
      </c>
      <c r="F2192">
        <f>(MAX(E$2:E2192) - E2192)/MAX(E$2:E2192)</f>
        <v>2.3090356725737355E-3</v>
      </c>
      <c r="G2192">
        <f t="shared" si="145"/>
        <v>2.35003662</v>
      </c>
      <c r="H2192" t="str">
        <f t="shared" si="143"/>
        <v/>
      </c>
    </row>
    <row r="2193" spans="1:8" x14ac:dyDescent="0.3">
      <c r="A2193">
        <v>5</v>
      </c>
      <c r="B2193">
        <v>2015</v>
      </c>
      <c r="C2193">
        <v>260.7</v>
      </c>
      <c r="D2193">
        <v>-0.30001831099999998</v>
      </c>
      <c r="E2193">
        <f t="shared" si="144"/>
        <v>2.2871675880927791</v>
      </c>
      <c r="F2193">
        <f>(MAX(E$2:E2193) - E2193)/MAX(E$2:E2193)</f>
        <v>3.4560484553103417E-3</v>
      </c>
      <c r="G2193">
        <f t="shared" si="145"/>
        <v>2.0500183089999999</v>
      </c>
      <c r="H2193" t="str">
        <f t="shared" si="143"/>
        <v/>
      </c>
    </row>
    <row r="2194" spans="1:8" x14ac:dyDescent="0.3">
      <c r="A2194">
        <v>5</v>
      </c>
      <c r="B2194">
        <v>2015</v>
      </c>
      <c r="C2194">
        <v>258.45</v>
      </c>
      <c r="D2194">
        <v>-1.349990845</v>
      </c>
      <c r="E2194">
        <f t="shared" si="144"/>
        <v>2.2752327161655161</v>
      </c>
      <c r="F2194">
        <f>(MAX(E$2:E2194) - E2194)/MAX(E$2:E2194)</f>
        <v>8.6562027830884153E-3</v>
      </c>
      <c r="G2194">
        <f t="shared" si="145"/>
        <v>0.70002746399999993</v>
      </c>
      <c r="H2194" t="str">
        <f t="shared" si="143"/>
        <v/>
      </c>
    </row>
    <row r="2195" spans="1:8" x14ac:dyDescent="0.3">
      <c r="A2195">
        <v>5</v>
      </c>
      <c r="B2195">
        <v>2015</v>
      </c>
      <c r="C2195">
        <v>255.25</v>
      </c>
      <c r="D2195">
        <v>1.25</v>
      </c>
      <c r="E2195">
        <f t="shared" si="144"/>
        <v>2.2863637518337305</v>
      </c>
      <c r="F2195">
        <f>(MAX(E$2:E2195) - E2195)/MAX(E$2:E2195)</f>
        <v>3.8062887114933795E-3</v>
      </c>
      <c r="G2195">
        <f t="shared" si="145"/>
        <v>1.9500274639999999</v>
      </c>
      <c r="H2195" t="str">
        <f t="shared" si="143"/>
        <v/>
      </c>
    </row>
    <row r="2196" spans="1:8" x14ac:dyDescent="0.3">
      <c r="A2196">
        <v>5</v>
      </c>
      <c r="B2196">
        <v>2015</v>
      </c>
      <c r="C2196">
        <v>253.9</v>
      </c>
      <c r="D2196">
        <v>0.85000610399999998</v>
      </c>
      <c r="E2196">
        <f t="shared" si="144"/>
        <v>2.2940103832708236</v>
      </c>
      <c r="F2196">
        <f>(MAX(E$2:E2196) - E2196)/MAX(E$2:E2196)</f>
        <v>4.7456770075584372E-4</v>
      </c>
      <c r="G2196">
        <f t="shared" si="145"/>
        <v>2.8000335679999999</v>
      </c>
      <c r="H2196" t="str">
        <f t="shared" si="143"/>
        <v/>
      </c>
    </row>
    <row r="2197" spans="1:8" x14ac:dyDescent="0.3">
      <c r="A2197">
        <v>6</v>
      </c>
      <c r="B2197">
        <v>2015</v>
      </c>
      <c r="C2197">
        <v>255</v>
      </c>
      <c r="D2197">
        <v>0.80000305199999999</v>
      </c>
      <c r="E2197">
        <f t="shared" si="144"/>
        <v>2.3012001091242684</v>
      </c>
      <c r="F2197">
        <f>(MAX(E$2:E2197) - E2197)/MAX(E$2:E2197)</f>
        <v>0</v>
      </c>
      <c r="G2197">
        <f t="shared" si="145"/>
        <v>0.80000305199999999</v>
      </c>
      <c r="H2197" t="str">
        <f t="shared" si="143"/>
        <v/>
      </c>
    </row>
    <row r="2198" spans="1:8" x14ac:dyDescent="0.3">
      <c r="A2198">
        <v>6</v>
      </c>
      <c r="B2198">
        <v>2015</v>
      </c>
      <c r="C2198">
        <v>253.1</v>
      </c>
      <c r="D2198">
        <v>-9.9990844999999995E-2</v>
      </c>
      <c r="E2198">
        <f t="shared" si="144"/>
        <v>2.3002918955941141</v>
      </c>
      <c r="F2198">
        <f>(MAX(E$2:E2198) - E2198)/MAX(E$2:E2198)</f>
        <v>3.946695146385946E-4</v>
      </c>
      <c r="G2198">
        <f t="shared" si="145"/>
        <v>0.700012207</v>
      </c>
      <c r="H2198" t="str">
        <f t="shared" si="143"/>
        <v/>
      </c>
    </row>
    <row r="2199" spans="1:8" x14ac:dyDescent="0.3">
      <c r="A2199">
        <v>6</v>
      </c>
      <c r="B2199">
        <v>2015</v>
      </c>
      <c r="C2199">
        <v>251.65</v>
      </c>
      <c r="D2199">
        <v>0.39999389600000002</v>
      </c>
      <c r="E2199">
        <f t="shared" si="144"/>
        <v>2.3039445187395091</v>
      </c>
      <c r="F2199">
        <f>(MAX(E$2:E2199) - E2199)/MAX(E$2:E2199)</f>
        <v>0</v>
      </c>
      <c r="G2199">
        <f t="shared" si="145"/>
        <v>1.1000061030000001</v>
      </c>
      <c r="H2199" t="str">
        <f t="shared" si="143"/>
        <v/>
      </c>
    </row>
    <row r="2200" spans="1:8" x14ac:dyDescent="0.3">
      <c r="A2200">
        <v>6</v>
      </c>
      <c r="B2200">
        <v>2015</v>
      </c>
      <c r="C2200">
        <v>249.5</v>
      </c>
      <c r="D2200">
        <v>-0.5</v>
      </c>
      <c r="E2200">
        <f t="shared" si="144"/>
        <v>2.2993320125787458</v>
      </c>
      <c r="F2200">
        <f>(MAX(E$2:E2200) - E2200)/MAX(E$2:E2200)</f>
        <v>2.0020040080161615E-3</v>
      </c>
      <c r="G2200">
        <f t="shared" si="145"/>
        <v>0.60000610300000012</v>
      </c>
      <c r="H2200" t="str">
        <f t="shared" si="143"/>
        <v/>
      </c>
    </row>
    <row r="2201" spans="1:8" x14ac:dyDescent="0.3">
      <c r="A2201">
        <v>6</v>
      </c>
      <c r="B2201">
        <v>2015</v>
      </c>
      <c r="C2201">
        <v>248.5</v>
      </c>
      <c r="D2201">
        <v>0.94999694800000001</v>
      </c>
      <c r="E2201">
        <f t="shared" si="144"/>
        <v>2.3081133970294263</v>
      </c>
      <c r="F2201">
        <f>(MAX(E$2:E2201) - E2201)/MAX(E$2:E2201)</f>
        <v>0</v>
      </c>
      <c r="G2201">
        <f t="shared" si="145"/>
        <v>1.550003051</v>
      </c>
      <c r="H2201" t="str">
        <f t="shared" ref="H2201:H2264" si="146">IF(A2201=A2202, "", IF(-C2179*0.05 &gt; MIN(G2180:G2201), -C2179*0.05, ""))</f>
        <v/>
      </c>
    </row>
    <row r="2202" spans="1:8" x14ac:dyDescent="0.3">
      <c r="A2202">
        <v>6</v>
      </c>
      <c r="B2202">
        <v>2015</v>
      </c>
      <c r="C2202">
        <v>248.85</v>
      </c>
      <c r="D2202">
        <v>0.5</v>
      </c>
      <c r="E2202">
        <f t="shared" si="144"/>
        <v>2.31274631903793</v>
      </c>
      <c r="F2202">
        <f>(MAX(E$2:E2202) - E2202)/MAX(E$2:E2202)</f>
        <v>0</v>
      </c>
      <c r="G2202">
        <f t="shared" si="145"/>
        <v>2.050003051</v>
      </c>
      <c r="H2202" t="str">
        <f t="shared" si="146"/>
        <v/>
      </c>
    </row>
    <row r="2203" spans="1:8" x14ac:dyDescent="0.3">
      <c r="A2203">
        <v>6</v>
      </c>
      <c r="B2203">
        <v>2015</v>
      </c>
      <c r="C2203">
        <v>248.4</v>
      </c>
      <c r="D2203">
        <v>0.450012207</v>
      </c>
      <c r="E2203">
        <f t="shared" si="144"/>
        <v>2.3169320006449596</v>
      </c>
      <c r="F2203">
        <f>(MAX(E$2:E2203) - E2203)/MAX(E$2:E2203)</f>
        <v>0</v>
      </c>
      <c r="G2203">
        <f t="shared" si="145"/>
        <v>2.5000152579999999</v>
      </c>
      <c r="H2203" t="str">
        <f t="shared" si="146"/>
        <v/>
      </c>
    </row>
    <row r="2204" spans="1:8" x14ac:dyDescent="0.3">
      <c r="A2204">
        <v>6</v>
      </c>
      <c r="B2204">
        <v>2015</v>
      </c>
      <c r="C2204">
        <v>249.35</v>
      </c>
      <c r="D2204">
        <v>0.80000305199999999</v>
      </c>
      <c r="E2204">
        <f t="shared" si="144"/>
        <v>2.3243581049927462</v>
      </c>
      <c r="F2204">
        <f>(MAX(E$2:E2204) - E2204)/MAX(E$2:E2204)</f>
        <v>0</v>
      </c>
      <c r="G2204">
        <f t="shared" si="145"/>
        <v>3.30001831</v>
      </c>
      <c r="H2204" t="str">
        <f t="shared" si="146"/>
        <v/>
      </c>
    </row>
    <row r="2205" spans="1:8" x14ac:dyDescent="0.3">
      <c r="A2205">
        <v>6</v>
      </c>
      <c r="B2205">
        <v>2015</v>
      </c>
      <c r="C2205">
        <v>248</v>
      </c>
      <c r="D2205">
        <v>1.100006104</v>
      </c>
      <c r="E2205">
        <f t="shared" si="144"/>
        <v>2.3346575053769012</v>
      </c>
      <c r="F2205">
        <f>(MAX(E$2:E2205) - E2205)/MAX(E$2:E2205)</f>
        <v>0</v>
      </c>
      <c r="G2205">
        <f t="shared" si="145"/>
        <v>4.4000244139999998</v>
      </c>
      <c r="H2205" t="str">
        <f t="shared" si="146"/>
        <v/>
      </c>
    </row>
    <row r="2206" spans="1:8" x14ac:dyDescent="0.3">
      <c r="A2206">
        <v>6</v>
      </c>
      <c r="B2206">
        <v>2015</v>
      </c>
      <c r="C2206">
        <v>247.65</v>
      </c>
      <c r="D2206">
        <v>0.34999084499999999</v>
      </c>
      <c r="E2206">
        <f t="shared" si="144"/>
        <v>2.3379536557679343</v>
      </c>
      <c r="F2206">
        <f>(MAX(E$2:E2206) - E2206)/MAX(E$2:E2206)</f>
        <v>0</v>
      </c>
      <c r="G2206">
        <f t="shared" si="145"/>
        <v>4.7500152589999995</v>
      </c>
      <c r="H2206" t="str">
        <f t="shared" si="146"/>
        <v/>
      </c>
    </row>
    <row r="2207" spans="1:8" x14ac:dyDescent="0.3">
      <c r="A2207">
        <v>6</v>
      </c>
      <c r="B2207">
        <v>2015</v>
      </c>
      <c r="C2207">
        <v>243.45</v>
      </c>
      <c r="D2207">
        <v>1.400009155</v>
      </c>
      <c r="E2207">
        <f t="shared" si="144"/>
        <v>2.3513850928824085</v>
      </c>
      <c r="F2207">
        <f>(MAX(E$2:E2207) - E2207)/MAX(E$2:E2207)</f>
        <v>0</v>
      </c>
      <c r="G2207">
        <f t="shared" si="145"/>
        <v>6.1500244139999998</v>
      </c>
      <c r="H2207" t="str">
        <f t="shared" si="146"/>
        <v/>
      </c>
    </row>
    <row r="2208" spans="1:8" x14ac:dyDescent="0.3">
      <c r="A2208">
        <v>6</v>
      </c>
      <c r="B2208">
        <v>2015</v>
      </c>
      <c r="C2208">
        <v>244.4</v>
      </c>
      <c r="D2208">
        <v>0.200012207</v>
      </c>
      <c r="E2208">
        <f t="shared" si="144"/>
        <v>2.3533074963857326</v>
      </c>
      <c r="F2208">
        <f>(MAX(E$2:E2208) - E2208)/MAX(E$2:E2208)</f>
        <v>0</v>
      </c>
      <c r="G2208">
        <f t="shared" si="145"/>
        <v>6.3500366210000001</v>
      </c>
      <c r="H2208" t="str">
        <f t="shared" si="146"/>
        <v/>
      </c>
    </row>
    <row r="2209" spans="1:8" x14ac:dyDescent="0.3">
      <c r="A2209">
        <v>6</v>
      </c>
      <c r="B2209">
        <v>2015</v>
      </c>
      <c r="C2209">
        <v>242.3</v>
      </c>
      <c r="D2209">
        <v>0.55000305199999999</v>
      </c>
      <c r="E2209">
        <f t="shared" si="144"/>
        <v>2.358643988251194</v>
      </c>
      <c r="F2209">
        <f>(MAX(E$2:E2209) - E2209)/MAX(E$2:E2209)</f>
        <v>0</v>
      </c>
      <c r="G2209">
        <f t="shared" si="145"/>
        <v>6.9000396730000002</v>
      </c>
      <c r="H2209" t="str">
        <f t="shared" si="146"/>
        <v/>
      </c>
    </row>
    <row r="2210" spans="1:8" x14ac:dyDescent="0.3">
      <c r="A2210">
        <v>6</v>
      </c>
      <c r="B2210">
        <v>2015</v>
      </c>
      <c r="C2210">
        <v>243.9</v>
      </c>
      <c r="D2210">
        <v>-0.94999694800000001</v>
      </c>
      <c r="E2210">
        <f t="shared" si="144"/>
        <v>2.3494661945420225</v>
      </c>
      <c r="F2210">
        <f>(MAX(E$2:E2210) - E2210)/MAX(E$2:E2210)</f>
        <v>3.8911314106273081E-3</v>
      </c>
      <c r="G2210">
        <f t="shared" si="145"/>
        <v>5.9500427250000003</v>
      </c>
      <c r="H2210" t="str">
        <f t="shared" si="146"/>
        <v/>
      </c>
    </row>
    <row r="2211" spans="1:8" x14ac:dyDescent="0.3">
      <c r="A2211">
        <v>6</v>
      </c>
      <c r="B2211">
        <v>2015</v>
      </c>
      <c r="C2211">
        <v>244.55</v>
      </c>
      <c r="D2211">
        <v>1.650009155</v>
      </c>
      <c r="E2211">
        <f t="shared" si="144"/>
        <v>2.3653024819663813</v>
      </c>
      <c r="F2211">
        <f>(MAX(E$2:E2211) - E2211)/MAX(E$2:E2211)</f>
        <v>0</v>
      </c>
      <c r="G2211">
        <f t="shared" si="145"/>
        <v>7.6000518800000005</v>
      </c>
      <c r="H2211" t="str">
        <f t="shared" si="146"/>
        <v/>
      </c>
    </row>
    <row r="2212" spans="1:8" x14ac:dyDescent="0.3">
      <c r="A2212">
        <v>6</v>
      </c>
      <c r="B2212">
        <v>2015</v>
      </c>
      <c r="C2212">
        <v>244.95</v>
      </c>
      <c r="D2212">
        <v>-0.5</v>
      </c>
      <c r="E2212">
        <f t="shared" si="144"/>
        <v>2.3604791768439393</v>
      </c>
      <c r="F2212">
        <f>(MAX(E$2:E2212) - E2212)/MAX(E$2:E2212)</f>
        <v>2.0391916717696812E-3</v>
      </c>
      <c r="G2212">
        <f t="shared" si="145"/>
        <v>7.1000518800000005</v>
      </c>
      <c r="H2212" t="str">
        <f t="shared" si="146"/>
        <v/>
      </c>
    </row>
    <row r="2213" spans="1:8" x14ac:dyDescent="0.3">
      <c r="A2213">
        <v>6</v>
      </c>
      <c r="B2213">
        <v>2015</v>
      </c>
      <c r="C2213">
        <v>246.55</v>
      </c>
      <c r="D2213">
        <v>1.100006104</v>
      </c>
      <c r="E2213">
        <f t="shared" si="144"/>
        <v>2.3710001460647474</v>
      </c>
      <c r="F2213">
        <f>(MAX(E$2:E2213) - E2213)/MAX(E$2:E2213)</f>
        <v>0</v>
      </c>
      <c r="G2213">
        <f t="shared" si="145"/>
        <v>8.2000579840000007</v>
      </c>
      <c r="H2213" t="str">
        <f t="shared" si="146"/>
        <v/>
      </c>
    </row>
    <row r="2214" spans="1:8" x14ac:dyDescent="0.3">
      <c r="A2214">
        <v>6</v>
      </c>
      <c r="B2214">
        <v>2015</v>
      </c>
      <c r="C2214">
        <v>248.95</v>
      </c>
      <c r="D2214">
        <v>0</v>
      </c>
      <c r="E2214">
        <f t="shared" si="144"/>
        <v>2.3710001460647474</v>
      </c>
      <c r="F2214">
        <f>(MAX(E$2:E2214) - E2214)/MAX(E$2:E2214)</f>
        <v>0</v>
      </c>
      <c r="G2214">
        <f t="shared" si="145"/>
        <v>8.2000579840000007</v>
      </c>
      <c r="H2214" t="str">
        <f t="shared" si="146"/>
        <v/>
      </c>
    </row>
    <row r="2215" spans="1:8" x14ac:dyDescent="0.3">
      <c r="A2215">
        <v>6</v>
      </c>
      <c r="B2215">
        <v>2015</v>
      </c>
      <c r="C2215">
        <v>247.7</v>
      </c>
      <c r="D2215">
        <v>-0.60000610399999998</v>
      </c>
      <c r="E2215">
        <f t="shared" si="144"/>
        <v>2.3652625927919839</v>
      </c>
      <c r="F2215">
        <f>(MAX(E$2:E2215) - E2215)/MAX(E$2:E2215)</f>
        <v>2.4198873552523197E-3</v>
      </c>
      <c r="G2215">
        <f t="shared" si="145"/>
        <v>7.6000518800000005</v>
      </c>
      <c r="H2215" t="str">
        <f t="shared" si="146"/>
        <v/>
      </c>
    </row>
    <row r="2216" spans="1:8" x14ac:dyDescent="0.3">
      <c r="A2216">
        <v>6</v>
      </c>
      <c r="B2216">
        <v>2015</v>
      </c>
      <c r="C2216">
        <v>247.15</v>
      </c>
      <c r="D2216">
        <v>1</v>
      </c>
      <c r="E2216">
        <f t="shared" si="144"/>
        <v>2.3748231727240054</v>
      </c>
      <c r="F2216">
        <f>(MAX(E$2:E2216) - E2216)/MAX(E$2:E2216)</f>
        <v>0</v>
      </c>
      <c r="G2216">
        <f t="shared" si="145"/>
        <v>8.6000518800000005</v>
      </c>
      <c r="H2216" t="str">
        <f t="shared" si="146"/>
        <v/>
      </c>
    </row>
    <row r="2217" spans="1:8" x14ac:dyDescent="0.3">
      <c r="A2217">
        <v>6</v>
      </c>
      <c r="B2217">
        <v>2015</v>
      </c>
      <c r="C2217">
        <v>244.55</v>
      </c>
      <c r="D2217">
        <v>3.8000030520000001</v>
      </c>
      <c r="E2217">
        <f t="shared" si="144"/>
        <v>2.4116880713909743</v>
      </c>
      <c r="F2217">
        <f>(MAX(E$2:E2217) - E2217)/MAX(E$2:E2217)</f>
        <v>0</v>
      </c>
      <c r="G2217">
        <f t="shared" si="145"/>
        <v>12.400054932</v>
      </c>
      <c r="H2217" t="str">
        <f t="shared" si="146"/>
        <v/>
      </c>
    </row>
    <row r="2218" spans="1:8" x14ac:dyDescent="0.3">
      <c r="A2218">
        <v>6</v>
      </c>
      <c r="B2218">
        <v>2015</v>
      </c>
      <c r="C2218">
        <v>244</v>
      </c>
      <c r="D2218">
        <v>-1.149993896</v>
      </c>
      <c r="E2218">
        <f t="shared" si="144"/>
        <v>2.4003329355934557</v>
      </c>
      <c r="F2218">
        <f>(MAX(E$2:E2218) - E2218)/MAX(E$2:E2218)</f>
        <v>4.7083766479673042E-3</v>
      </c>
      <c r="G2218">
        <f t="shared" si="145"/>
        <v>11.250061036</v>
      </c>
      <c r="H2218" t="str">
        <f t="shared" si="146"/>
        <v/>
      </c>
    </row>
    <row r="2219" spans="1:8" x14ac:dyDescent="0.3">
      <c r="A2219">
        <v>7</v>
      </c>
      <c r="B2219">
        <v>2015</v>
      </c>
      <c r="C2219">
        <v>245.45</v>
      </c>
      <c r="D2219">
        <v>0.25</v>
      </c>
      <c r="E2219">
        <f t="shared" si="144"/>
        <v>2.4027753195847552</v>
      </c>
      <c r="F2219">
        <f>(MAX(E$2:E2219) - E2219)/MAX(E$2:E2219)</f>
        <v>3.6956486669847545E-3</v>
      </c>
      <c r="G2219">
        <f t="shared" si="145"/>
        <v>0.25</v>
      </c>
      <c r="H2219" t="str">
        <f t="shared" si="146"/>
        <v/>
      </c>
    </row>
    <row r="2220" spans="1:8" x14ac:dyDescent="0.3">
      <c r="A2220">
        <v>7</v>
      </c>
      <c r="B2220">
        <v>2015</v>
      </c>
      <c r="C2220">
        <v>249.25</v>
      </c>
      <c r="D2220">
        <v>5.0003051999999999E-2</v>
      </c>
      <c r="E2220">
        <f t="shared" si="144"/>
        <v>2.40325686804273</v>
      </c>
      <c r="F2220">
        <f>(MAX(E$2:E2220) - E2220)/MAX(E$2:E2220)</f>
        <v>3.4959758885325116E-3</v>
      </c>
      <c r="G2220">
        <f t="shared" si="145"/>
        <v>0.30000305199999999</v>
      </c>
      <c r="H2220" t="str">
        <f t="shared" si="146"/>
        <v/>
      </c>
    </row>
    <row r="2221" spans="1:8" x14ac:dyDescent="0.3">
      <c r="A2221">
        <v>7</v>
      </c>
      <c r="B2221">
        <v>2015</v>
      </c>
      <c r="C2221">
        <v>249</v>
      </c>
      <c r="D2221">
        <v>0.19999694800000001</v>
      </c>
      <c r="E2221">
        <f t="shared" si="144"/>
        <v>2.4051852350902387</v>
      </c>
      <c r="F2221">
        <f>(MAX(E$2:E2221) - E2221)/MAX(E$2:E2221)</f>
        <v>2.6963836566911239E-3</v>
      </c>
      <c r="G2221">
        <f t="shared" si="145"/>
        <v>0.5</v>
      </c>
      <c r="H2221" t="str">
        <f t="shared" si="146"/>
        <v/>
      </c>
    </row>
    <row r="2222" spans="1:8" x14ac:dyDescent="0.3">
      <c r="A2222">
        <v>7</v>
      </c>
      <c r="B2222">
        <v>2015</v>
      </c>
      <c r="C2222">
        <v>245.5</v>
      </c>
      <c r="D2222">
        <v>-3.0500030520000001</v>
      </c>
      <c r="E2222">
        <f t="shared" si="144"/>
        <v>2.3753339663108379</v>
      </c>
      <c r="F2222">
        <f>(MAX(E$2:E2222) - E2222)/MAX(E$2:E2222)</f>
        <v>1.5074132310638597E-2</v>
      </c>
      <c r="G2222">
        <f t="shared" si="145"/>
        <v>-2.5500030520000001</v>
      </c>
      <c r="H2222" t="str">
        <f t="shared" si="146"/>
        <v/>
      </c>
    </row>
    <row r="2223" spans="1:8" x14ac:dyDescent="0.3">
      <c r="A2223">
        <v>7</v>
      </c>
      <c r="B2223">
        <v>2015</v>
      </c>
      <c r="C2223">
        <v>243.2</v>
      </c>
      <c r="D2223">
        <v>1.25</v>
      </c>
      <c r="E2223">
        <f t="shared" si="144"/>
        <v>2.3875305053339901</v>
      </c>
      <c r="F2223">
        <f>(MAX(E$2:E2223) - E2223)/MAX(E$2:E2223)</f>
        <v>1.001687006854537E-2</v>
      </c>
      <c r="G2223">
        <f t="shared" si="145"/>
        <v>-1.3000030520000001</v>
      </c>
      <c r="H2223" t="str">
        <f t="shared" si="146"/>
        <v/>
      </c>
    </row>
    <row r="2224" spans="1:8" x14ac:dyDescent="0.3">
      <c r="A2224">
        <v>7</v>
      </c>
      <c r="B2224">
        <v>2015</v>
      </c>
      <c r="C2224">
        <v>242.4</v>
      </c>
      <c r="D2224">
        <v>0.15000915500000001</v>
      </c>
      <c r="E2224">
        <f t="shared" si="144"/>
        <v>2.3890065502275881</v>
      </c>
      <c r="F2224">
        <f>(MAX(E$2:E2224) - E2224)/MAX(E$2:E2224)</f>
        <v>9.4048320064477886E-3</v>
      </c>
      <c r="G2224">
        <f t="shared" si="145"/>
        <v>-1.1499938970000001</v>
      </c>
      <c r="H2224" t="str">
        <f t="shared" si="146"/>
        <v/>
      </c>
    </row>
    <row r="2225" spans="1:8" x14ac:dyDescent="0.3">
      <c r="A2225">
        <v>7</v>
      </c>
      <c r="B2225">
        <v>2015</v>
      </c>
      <c r="C2225">
        <v>237.35</v>
      </c>
      <c r="D2225">
        <v>1.649993896</v>
      </c>
      <c r="E2225">
        <f t="shared" si="144"/>
        <v>2.4055976788526321</v>
      </c>
      <c r="F2225">
        <f>(MAX(E$2:E2225) - E2225)/MAX(E$2:E2225)</f>
        <v>2.5253649551906961E-3</v>
      </c>
      <c r="G2225">
        <f t="shared" si="145"/>
        <v>0.49999999899999992</v>
      </c>
      <c r="H2225" t="str">
        <f t="shared" si="146"/>
        <v/>
      </c>
    </row>
    <row r="2226" spans="1:8" x14ac:dyDescent="0.3">
      <c r="A2226">
        <v>7</v>
      </c>
      <c r="B2226">
        <v>2015</v>
      </c>
      <c r="C2226">
        <v>241.4</v>
      </c>
      <c r="D2226">
        <v>0.299987793</v>
      </c>
      <c r="E2226">
        <f t="shared" si="144"/>
        <v>2.4085841257813247</v>
      </c>
      <c r="F2226">
        <f>(MAX(E$2:E2226) - E2226)/MAX(E$2:E2226)</f>
        <v>1.2870427342866553E-3</v>
      </c>
      <c r="G2226">
        <f t="shared" si="145"/>
        <v>0.79998779199999992</v>
      </c>
      <c r="H2226" t="str">
        <f t="shared" si="146"/>
        <v/>
      </c>
    </row>
    <row r="2227" spans="1:8" x14ac:dyDescent="0.3">
      <c r="A2227">
        <v>7</v>
      </c>
      <c r="B2227">
        <v>2015</v>
      </c>
      <c r="C2227">
        <v>240.45</v>
      </c>
      <c r="D2227">
        <v>0.75</v>
      </c>
      <c r="E2227">
        <f t="shared" si="144"/>
        <v>2.4160893520497448</v>
      </c>
      <c r="F2227">
        <f>(MAX(E$2:E2227) - E2227)/MAX(E$2:E2227)</f>
        <v>0</v>
      </c>
      <c r="G2227">
        <f t="shared" si="145"/>
        <v>1.549987792</v>
      </c>
      <c r="H2227" t="str">
        <f t="shared" si="146"/>
        <v/>
      </c>
    </row>
    <row r="2228" spans="1:8" x14ac:dyDescent="0.3">
      <c r="A2228">
        <v>7</v>
      </c>
      <c r="B2228">
        <v>2015</v>
      </c>
      <c r="C2228">
        <v>243.75</v>
      </c>
      <c r="D2228">
        <v>-1</v>
      </c>
      <c r="E2228">
        <f t="shared" si="144"/>
        <v>2.4061871027668826</v>
      </c>
      <c r="F2228">
        <f>(MAX(E$2:E2228) - E2228)/MAX(E$2:E2228)</f>
        <v>4.098461538461484E-3</v>
      </c>
      <c r="G2228">
        <f t="shared" si="145"/>
        <v>0.54998779200000003</v>
      </c>
      <c r="H2228" t="str">
        <f t="shared" si="146"/>
        <v/>
      </c>
    </row>
    <row r="2229" spans="1:8" x14ac:dyDescent="0.3">
      <c r="A2229">
        <v>7</v>
      </c>
      <c r="B2229">
        <v>2015</v>
      </c>
      <c r="C2229">
        <v>243.3</v>
      </c>
      <c r="D2229">
        <v>0.69999694800000001</v>
      </c>
      <c r="E2229">
        <f t="shared" si="144"/>
        <v>2.4131030061973204</v>
      </c>
      <c r="F2229">
        <f>(MAX(E$2:E2229) - E2229)/MAX(E$2:E2229)</f>
        <v>1.2360245906844775E-3</v>
      </c>
      <c r="G2229">
        <f t="shared" si="145"/>
        <v>1.2499847399999999</v>
      </c>
      <c r="H2229" t="str">
        <f t="shared" si="146"/>
        <v/>
      </c>
    </row>
    <row r="2230" spans="1:8" x14ac:dyDescent="0.3">
      <c r="A2230">
        <v>7</v>
      </c>
      <c r="B2230">
        <v>2015</v>
      </c>
      <c r="C2230">
        <v>242.6</v>
      </c>
      <c r="D2230">
        <v>0.5</v>
      </c>
      <c r="E2230">
        <f t="shared" si="144"/>
        <v>2.4180714519994453</v>
      </c>
      <c r="F2230">
        <f>(MAX(E$2:E2230) - E2230)/MAX(E$2:E2230)</f>
        <v>0</v>
      </c>
      <c r="G2230">
        <f t="shared" si="145"/>
        <v>1.7499847399999999</v>
      </c>
      <c r="H2230" t="str">
        <f t="shared" si="146"/>
        <v/>
      </c>
    </row>
    <row r="2231" spans="1:8" x14ac:dyDescent="0.3">
      <c r="A2231">
        <v>7</v>
      </c>
      <c r="B2231">
        <v>2015</v>
      </c>
      <c r="C2231">
        <v>246.35</v>
      </c>
      <c r="D2231">
        <v>1.400009155</v>
      </c>
      <c r="E2231">
        <f t="shared" si="144"/>
        <v>2.4317996308022591</v>
      </c>
      <c r="F2231">
        <f>(MAX(E$2:E2231) - E2231)/MAX(E$2:E2231)</f>
        <v>0</v>
      </c>
      <c r="G2231">
        <f t="shared" si="145"/>
        <v>3.1499938949999997</v>
      </c>
      <c r="H2231" t="str">
        <f t="shared" si="146"/>
        <v/>
      </c>
    </row>
    <row r="2232" spans="1:8" x14ac:dyDescent="0.3">
      <c r="A2232">
        <v>7</v>
      </c>
      <c r="B2232">
        <v>2015</v>
      </c>
      <c r="C2232">
        <v>243.25</v>
      </c>
      <c r="D2232">
        <v>0</v>
      </c>
      <c r="E2232">
        <f t="shared" si="144"/>
        <v>2.4317996308022591</v>
      </c>
      <c r="F2232">
        <f>(MAX(E$2:E2232) - E2232)/MAX(E$2:E2232)</f>
        <v>0</v>
      </c>
      <c r="G2232">
        <f t="shared" si="145"/>
        <v>3.1499938949999997</v>
      </c>
      <c r="H2232" t="str">
        <f t="shared" si="146"/>
        <v/>
      </c>
    </row>
    <row r="2233" spans="1:8" x14ac:dyDescent="0.3">
      <c r="A2233">
        <v>7</v>
      </c>
      <c r="B2233">
        <v>2015</v>
      </c>
      <c r="C2233">
        <v>243.25</v>
      </c>
      <c r="D2233">
        <v>0.60000610399999998</v>
      </c>
      <c r="E2233">
        <f t="shared" si="144"/>
        <v>2.4377919659618241</v>
      </c>
      <c r="F2233">
        <f>(MAX(E$2:E2233) - E2233)/MAX(E$2:E2233)</f>
        <v>0</v>
      </c>
      <c r="G2233">
        <f t="shared" si="145"/>
        <v>3.7499999989999999</v>
      </c>
      <c r="H2233" t="str">
        <f t="shared" si="146"/>
        <v/>
      </c>
    </row>
    <row r="2234" spans="1:8" x14ac:dyDescent="0.3">
      <c r="A2234">
        <v>7</v>
      </c>
      <c r="B2234">
        <v>2015</v>
      </c>
      <c r="C2234">
        <v>241.9</v>
      </c>
      <c r="D2234">
        <v>1.350006104</v>
      </c>
      <c r="E2234">
        <f t="shared" si="144"/>
        <v>2.4513832970916143</v>
      </c>
      <c r="F2234">
        <f>(MAX(E$2:E2234) - E2234)/MAX(E$2:E2234)</f>
        <v>0</v>
      </c>
      <c r="G2234">
        <f t="shared" si="145"/>
        <v>5.1000061030000001</v>
      </c>
      <c r="H2234" t="str">
        <f t="shared" si="146"/>
        <v/>
      </c>
    </row>
    <row r="2235" spans="1:8" x14ac:dyDescent="0.3">
      <c r="A2235">
        <v>7</v>
      </c>
      <c r="B2235">
        <v>2015</v>
      </c>
      <c r="C2235">
        <v>241.5</v>
      </c>
      <c r="D2235">
        <v>0.44999694800000001</v>
      </c>
      <c r="E2235">
        <f t="shared" si="144"/>
        <v>2.4559464933113548</v>
      </c>
      <c r="F2235">
        <f>(MAX(E$2:E2235) - E2235)/MAX(E$2:E2235)</f>
        <v>0</v>
      </c>
      <c r="G2235">
        <f t="shared" si="145"/>
        <v>5.550003051</v>
      </c>
      <c r="H2235" t="str">
        <f t="shared" si="146"/>
        <v/>
      </c>
    </row>
    <row r="2236" spans="1:8" x14ac:dyDescent="0.3">
      <c r="A2236">
        <v>7</v>
      </c>
      <c r="B2236">
        <v>2015</v>
      </c>
      <c r="C2236">
        <v>239.75</v>
      </c>
      <c r="D2236">
        <v>-1.149993896</v>
      </c>
      <c r="E2236">
        <f t="shared" si="144"/>
        <v>2.4441779879819099</v>
      </c>
      <c r="F2236">
        <f>(MAX(E$2:E2236) - E2236)/MAX(E$2:E2236)</f>
        <v>4.7918410932387499E-3</v>
      </c>
      <c r="G2236">
        <f t="shared" si="145"/>
        <v>4.4000091550000002</v>
      </c>
      <c r="H2236" t="str">
        <f t="shared" si="146"/>
        <v/>
      </c>
    </row>
    <row r="2237" spans="1:8" x14ac:dyDescent="0.3">
      <c r="A2237">
        <v>7</v>
      </c>
      <c r="B2237">
        <v>2015</v>
      </c>
      <c r="C2237">
        <v>236.85</v>
      </c>
      <c r="D2237">
        <v>-1.25</v>
      </c>
      <c r="E2237">
        <f t="shared" si="144"/>
        <v>2.4312914890902384</v>
      </c>
      <c r="F2237">
        <f>(MAX(E$2:E2237) - E2237)/MAX(E$2:E2237)</f>
        <v>1.0038901209070755E-2</v>
      </c>
      <c r="G2237">
        <f t="shared" si="145"/>
        <v>3.1500091550000002</v>
      </c>
      <c r="H2237" t="str">
        <f t="shared" si="146"/>
        <v/>
      </c>
    </row>
    <row r="2238" spans="1:8" x14ac:dyDescent="0.3">
      <c r="A2238">
        <v>7</v>
      </c>
      <c r="B2238">
        <v>2015</v>
      </c>
      <c r="C2238">
        <v>237.8</v>
      </c>
      <c r="D2238">
        <v>1.0500030520000001</v>
      </c>
      <c r="E2238">
        <f t="shared" si="144"/>
        <v>2.4420160922036218</v>
      </c>
      <c r="F2238">
        <f>(MAX(E$2:E2238) - E2238)/MAX(E$2:E2238)</f>
        <v>5.6721109949552095E-3</v>
      </c>
      <c r="G2238">
        <f t="shared" si="145"/>
        <v>4.2000122070000003</v>
      </c>
      <c r="H2238" t="str">
        <f t="shared" si="146"/>
        <v/>
      </c>
    </row>
    <row r="2239" spans="1:8" x14ac:dyDescent="0.3">
      <c r="A2239">
        <v>7</v>
      </c>
      <c r="B2239">
        <v>2015</v>
      </c>
      <c r="C2239">
        <v>239.6</v>
      </c>
      <c r="D2239">
        <v>0.65000915500000001</v>
      </c>
      <c r="E2239">
        <f t="shared" si="144"/>
        <v>2.4486343955582672</v>
      </c>
      <c r="F2239">
        <f>(MAX(E$2:E2239) - E2239)/MAX(E$2:E2239)</f>
        <v>2.9773033626757485E-3</v>
      </c>
      <c r="G2239">
        <f t="shared" si="145"/>
        <v>4.8500213620000006</v>
      </c>
      <c r="H2239" t="str">
        <f t="shared" si="146"/>
        <v/>
      </c>
    </row>
    <row r="2240" spans="1:8" x14ac:dyDescent="0.3">
      <c r="A2240">
        <v>7</v>
      </c>
      <c r="B2240">
        <v>2015</v>
      </c>
      <c r="C2240">
        <v>240.2</v>
      </c>
      <c r="D2240">
        <v>0</v>
      </c>
      <c r="E2240">
        <f t="shared" si="144"/>
        <v>2.4486343955582668</v>
      </c>
      <c r="F2240">
        <f>(MAX(E$2:E2240) - E2240)/MAX(E$2:E2240)</f>
        <v>2.9773033626759294E-3</v>
      </c>
      <c r="G2240">
        <f t="shared" si="145"/>
        <v>4.8500213620000006</v>
      </c>
      <c r="H2240" t="str">
        <f t="shared" si="146"/>
        <v/>
      </c>
    </row>
    <row r="2241" spans="1:8" x14ac:dyDescent="0.3">
      <c r="A2241">
        <v>7</v>
      </c>
      <c r="B2241">
        <v>2015</v>
      </c>
      <c r="C2241">
        <v>238.05</v>
      </c>
      <c r="D2241">
        <v>0.15000915500000001</v>
      </c>
      <c r="E2241">
        <f t="shared" si="144"/>
        <v>2.4501758795280422</v>
      </c>
      <c r="F2241">
        <f>(MAX(E$2:E2241) - E2241)/MAX(E$2:E2241)</f>
        <v>2.3496496357020176E-3</v>
      </c>
      <c r="G2241">
        <f t="shared" si="145"/>
        <v>5.0000305170000008</v>
      </c>
      <c r="H2241" t="str">
        <f t="shared" si="146"/>
        <v/>
      </c>
    </row>
    <row r="2242" spans="1:8" x14ac:dyDescent="0.3">
      <c r="A2242">
        <v>8</v>
      </c>
      <c r="B2242">
        <v>2015</v>
      </c>
      <c r="C2242">
        <v>237.1</v>
      </c>
      <c r="D2242">
        <v>-0.25</v>
      </c>
      <c r="E2242">
        <f t="shared" si="144"/>
        <v>2.4475949793765781</v>
      </c>
      <c r="F2242">
        <f>(MAX(E$2:E2242) - E2242)/MAX(E$2:E2242)</f>
        <v>3.4005276407778652E-3</v>
      </c>
      <c r="G2242">
        <f t="shared" si="145"/>
        <v>-0.25</v>
      </c>
      <c r="H2242" t="str">
        <f t="shared" si="146"/>
        <v/>
      </c>
    </row>
    <row r="2243" spans="1:8" x14ac:dyDescent="0.3">
      <c r="A2243">
        <v>8</v>
      </c>
      <c r="B2243">
        <v>2015</v>
      </c>
      <c r="C2243">
        <v>235.5</v>
      </c>
      <c r="D2243">
        <v>-0.19999694800000001</v>
      </c>
      <c r="E2243">
        <f t="shared" si="144"/>
        <v>2.4455184527766223</v>
      </c>
      <c r="F2243">
        <f>(MAX(E$2:E2243) - E2243)/MAX(E$2:E2243)</f>
        <v>4.2460373477731708E-3</v>
      </c>
      <c r="G2243">
        <f t="shared" si="145"/>
        <v>-0.44999694800000001</v>
      </c>
      <c r="H2243" t="str">
        <f t="shared" si="146"/>
        <v/>
      </c>
    </row>
    <row r="2244" spans="1:8" x14ac:dyDescent="0.3">
      <c r="A2244">
        <v>8</v>
      </c>
      <c r="B2244">
        <v>2015</v>
      </c>
      <c r="C2244">
        <v>236.35</v>
      </c>
      <c r="D2244">
        <v>-0.299987793</v>
      </c>
      <c r="E2244">
        <f t="shared" ref="E2244:E2307" si="147">(D2244/C2244*$G$2+1)*E2243*$H$2+(1-$H$2)*E2243</f>
        <v>2.4424175767127094</v>
      </c>
      <c r="F2244">
        <f>(MAX(E$2:E2244) - E2244)/MAX(E$2:E2244)</f>
        <v>5.5086365421603148E-3</v>
      </c>
      <c r="G2244">
        <f t="shared" si="145"/>
        <v>-0.74998474100000001</v>
      </c>
      <c r="H2244" t="str">
        <f t="shared" si="146"/>
        <v/>
      </c>
    </row>
    <row r="2245" spans="1:8" x14ac:dyDescent="0.3">
      <c r="A2245">
        <v>8</v>
      </c>
      <c r="B2245">
        <v>2015</v>
      </c>
      <c r="C2245">
        <v>237.05</v>
      </c>
      <c r="D2245">
        <v>-9.9990844999999995E-2</v>
      </c>
      <c r="E2245">
        <f t="shared" si="147"/>
        <v>2.4413883627159114</v>
      </c>
      <c r="F2245">
        <f>(MAX(E$2:E2245) - E2245)/MAX(E$2:E2245)</f>
        <v>5.927706745685114E-3</v>
      </c>
      <c r="G2245">
        <f t="shared" ref="G2245:G2308" si="148">IF(A2245&lt;&gt;A2244, D2245, D2245+G2244)</f>
        <v>-0.84997558600000001</v>
      </c>
      <c r="H2245" t="str">
        <f t="shared" si="146"/>
        <v/>
      </c>
    </row>
    <row r="2246" spans="1:8" x14ac:dyDescent="0.3">
      <c r="A2246">
        <v>8</v>
      </c>
      <c r="B2246">
        <v>2015</v>
      </c>
      <c r="C2246">
        <v>232.9</v>
      </c>
      <c r="D2246">
        <v>-0.75</v>
      </c>
      <c r="E2246">
        <f t="shared" si="147"/>
        <v>2.433534304189656</v>
      </c>
      <c r="F2246">
        <f>(MAX(E$2:E2246) - E2246)/MAX(E$2:E2246)</f>
        <v>9.1256829832153507E-3</v>
      </c>
      <c r="G2246">
        <f t="shared" si="148"/>
        <v>-1.599975586</v>
      </c>
      <c r="H2246" t="str">
        <f t="shared" si="146"/>
        <v/>
      </c>
    </row>
    <row r="2247" spans="1:8" x14ac:dyDescent="0.3">
      <c r="A2247">
        <v>8</v>
      </c>
      <c r="B2247">
        <v>2015</v>
      </c>
      <c r="C2247">
        <v>232.9</v>
      </c>
      <c r="D2247">
        <v>-0.35000610399999998</v>
      </c>
      <c r="E2247">
        <f t="shared" si="147"/>
        <v>2.4298808043661309</v>
      </c>
      <c r="F2247">
        <f>(MAX(E$2:E2247) - E2247)/MAX(E$2:E2247)</f>
        <v>1.0613296753904274E-2</v>
      </c>
      <c r="G2247">
        <f t="shared" si="148"/>
        <v>-1.94998169</v>
      </c>
      <c r="H2247" t="str">
        <f t="shared" si="146"/>
        <v/>
      </c>
    </row>
    <row r="2248" spans="1:8" x14ac:dyDescent="0.3">
      <c r="A2248">
        <v>8</v>
      </c>
      <c r="B2248">
        <v>2015</v>
      </c>
      <c r="C2248">
        <v>234.3</v>
      </c>
      <c r="D2248">
        <v>1.25</v>
      </c>
      <c r="E2248">
        <f t="shared" si="147"/>
        <v>2.4428313534675059</v>
      </c>
      <c r="F2248">
        <f>(MAX(E$2:E2248) - E2248)/MAX(E$2:E2248)</f>
        <v>5.3401569942860515E-3</v>
      </c>
      <c r="G2248">
        <f t="shared" si="148"/>
        <v>-0.69998168999999999</v>
      </c>
      <c r="H2248" t="str">
        <f t="shared" si="146"/>
        <v/>
      </c>
    </row>
    <row r="2249" spans="1:8" x14ac:dyDescent="0.3">
      <c r="A2249">
        <v>8</v>
      </c>
      <c r="B2249">
        <v>2015</v>
      </c>
      <c r="C2249">
        <v>231.2</v>
      </c>
      <c r="D2249">
        <v>-0.85000610399999998</v>
      </c>
      <c r="E2249">
        <f t="shared" si="147"/>
        <v>2.4338592724124517</v>
      </c>
      <c r="F2249">
        <f>(MAX(E$2:E2249) - E2249)/MAX(E$2:E2249)</f>
        <v>8.993364048873442E-3</v>
      </c>
      <c r="G2249">
        <f t="shared" si="148"/>
        <v>-1.549987794</v>
      </c>
      <c r="H2249" t="str">
        <f t="shared" si="146"/>
        <v/>
      </c>
    </row>
    <row r="2250" spans="1:8" x14ac:dyDescent="0.3">
      <c r="A2250">
        <v>8</v>
      </c>
      <c r="B2250">
        <v>2015</v>
      </c>
      <c r="C2250">
        <v>229.75</v>
      </c>
      <c r="D2250">
        <v>0.25</v>
      </c>
      <c r="E2250">
        <f t="shared" si="147"/>
        <v>2.4365050019153243</v>
      </c>
      <c r="F2250">
        <f>(MAX(E$2:E2250) - E2250)/MAX(E$2:E2250)</f>
        <v>7.9160891529919258E-3</v>
      </c>
      <c r="G2250">
        <f t="shared" si="148"/>
        <v>-1.299987794</v>
      </c>
      <c r="H2250" t="str">
        <f t="shared" si="146"/>
        <v/>
      </c>
    </row>
    <row r="2251" spans="1:8" x14ac:dyDescent="0.3">
      <c r="A2251">
        <v>8</v>
      </c>
      <c r="B2251">
        <v>2015</v>
      </c>
      <c r="C2251">
        <v>229.75</v>
      </c>
      <c r="D2251">
        <v>-2.1999969479999999</v>
      </c>
      <c r="E2251">
        <f t="shared" si="147"/>
        <v>2.413197305443366</v>
      </c>
      <c r="F2251">
        <f>(MAX(E$2:E2251) - E2251)/MAX(E$2:E2251)</f>
        <v>1.7406400336658027E-2</v>
      </c>
      <c r="G2251">
        <f t="shared" si="148"/>
        <v>-3.4999847419999996</v>
      </c>
      <c r="H2251" t="str">
        <f t="shared" si="146"/>
        <v/>
      </c>
    </row>
    <row r="2252" spans="1:8" x14ac:dyDescent="0.3">
      <c r="A2252">
        <v>8</v>
      </c>
      <c r="B2252">
        <v>2015</v>
      </c>
      <c r="C2252">
        <v>231.9</v>
      </c>
      <c r="D2252">
        <v>-5.0003051999999999E-2</v>
      </c>
      <c r="E2252">
        <f t="shared" si="147"/>
        <v>2.4126774841276264</v>
      </c>
      <c r="F2252">
        <f>(MAX(E$2:E2252) - E2252)/MAX(E$2:E2252)</f>
        <v>1.7618058578055096E-2</v>
      </c>
      <c r="G2252">
        <f t="shared" si="148"/>
        <v>-3.5499877939999998</v>
      </c>
      <c r="H2252" t="str">
        <f t="shared" si="146"/>
        <v/>
      </c>
    </row>
    <row r="2253" spans="1:8" x14ac:dyDescent="0.3">
      <c r="A2253">
        <v>8</v>
      </c>
      <c r="B2253">
        <v>2015</v>
      </c>
      <c r="C2253">
        <v>230.4</v>
      </c>
      <c r="D2253">
        <v>-0.799987793</v>
      </c>
      <c r="E2253">
        <f t="shared" si="147"/>
        <v>2.4043086368046565</v>
      </c>
      <c r="F2253">
        <f>(MAX(E$2:E2253) - E2253)/MAX(E$2:E2253)</f>
        <v>2.1025643941075856E-2</v>
      </c>
      <c r="G2253">
        <f t="shared" si="148"/>
        <v>-4.3499755869999994</v>
      </c>
      <c r="H2253" t="str">
        <f t="shared" si="146"/>
        <v/>
      </c>
    </row>
    <row r="2254" spans="1:8" x14ac:dyDescent="0.3">
      <c r="A2254">
        <v>8</v>
      </c>
      <c r="B2254">
        <v>2015</v>
      </c>
      <c r="C2254">
        <v>228.7</v>
      </c>
      <c r="D2254">
        <v>0.100006104</v>
      </c>
      <c r="E2254">
        <f t="shared" si="147"/>
        <v>2.4053589432936846</v>
      </c>
      <c r="F2254">
        <f>(MAX(E$2:E2254) - E2254)/MAX(E$2:E2254)</f>
        <v>2.0597985402142454E-2</v>
      </c>
      <c r="G2254">
        <f t="shared" si="148"/>
        <v>-4.2499694829999992</v>
      </c>
      <c r="H2254" t="str">
        <f t="shared" si="146"/>
        <v/>
      </c>
    </row>
    <row r="2255" spans="1:8" x14ac:dyDescent="0.3">
      <c r="A2255">
        <v>8</v>
      </c>
      <c r="B2255">
        <v>2015</v>
      </c>
      <c r="C2255">
        <v>227</v>
      </c>
      <c r="D2255">
        <v>-0.100006104</v>
      </c>
      <c r="E2255">
        <f t="shared" si="147"/>
        <v>2.4043003088176329</v>
      </c>
      <c r="F2255">
        <f>(MAX(E$2:E2255) - E2255)/MAX(E$2:E2255)</f>
        <v>2.1029034889146685E-2</v>
      </c>
      <c r="G2255">
        <f t="shared" si="148"/>
        <v>-4.3499755869999994</v>
      </c>
      <c r="H2255" t="str">
        <f t="shared" si="146"/>
        <v/>
      </c>
    </row>
    <row r="2256" spans="1:8" x14ac:dyDescent="0.3">
      <c r="A2256">
        <v>8</v>
      </c>
      <c r="B2256">
        <v>2015</v>
      </c>
      <c r="C2256">
        <v>219.95</v>
      </c>
      <c r="D2256">
        <v>-4.8500061040000002</v>
      </c>
      <c r="E2256">
        <f t="shared" si="147"/>
        <v>2.3513373158535908</v>
      </c>
      <c r="F2256">
        <f>(MAX(E$2:E2256) - E2256)/MAX(E$2:E2256)</f>
        <v>4.2594241260003732E-2</v>
      </c>
      <c r="G2256">
        <f t="shared" si="148"/>
        <v>-9.1999816909999996</v>
      </c>
      <c r="H2256" t="str">
        <f t="shared" si="146"/>
        <v/>
      </c>
    </row>
    <row r="2257" spans="1:8" x14ac:dyDescent="0.3">
      <c r="A2257">
        <v>8</v>
      </c>
      <c r="B2257">
        <v>2015</v>
      </c>
      <c r="C2257">
        <v>218.65</v>
      </c>
      <c r="D2257">
        <v>2.9500122069999999</v>
      </c>
      <c r="E2257">
        <f t="shared" si="147"/>
        <v>2.3830296886446183</v>
      </c>
      <c r="F2257">
        <f>(MAX(E$2:E2257) - E2257)/MAX(E$2:E2257)</f>
        <v>2.9689899541916632E-2</v>
      </c>
      <c r="G2257">
        <f t="shared" si="148"/>
        <v>-6.2499694839999993</v>
      </c>
      <c r="H2257" t="str">
        <f t="shared" si="146"/>
        <v/>
      </c>
    </row>
    <row r="2258" spans="1:8" x14ac:dyDescent="0.3">
      <c r="A2258">
        <v>8</v>
      </c>
      <c r="B2258">
        <v>2015</v>
      </c>
      <c r="C2258">
        <v>215.7</v>
      </c>
      <c r="D2258">
        <v>-1.5500030520000001</v>
      </c>
      <c r="E2258">
        <f t="shared" si="147"/>
        <v>2.3659225510131145</v>
      </c>
      <c r="F2258">
        <f>(MAX(E$2:E2258) - E2258)/MAX(E$2:E2258)</f>
        <v>3.6655498213587268E-2</v>
      </c>
      <c r="G2258">
        <f t="shared" si="148"/>
        <v>-7.7999725359999994</v>
      </c>
      <c r="H2258" t="str">
        <f t="shared" si="146"/>
        <v/>
      </c>
    </row>
    <row r="2259" spans="1:8" x14ac:dyDescent="0.3">
      <c r="A2259">
        <v>8</v>
      </c>
      <c r="B2259">
        <v>2015</v>
      </c>
      <c r="C2259">
        <v>215</v>
      </c>
      <c r="D2259">
        <v>-1.5</v>
      </c>
      <c r="E2259">
        <f t="shared" si="147"/>
        <v>2.3494326210470997</v>
      </c>
      <c r="F2259">
        <f>(MAX(E$2:E2259) - E2259)/MAX(E$2:E2259)</f>
        <v>4.336978535743357E-2</v>
      </c>
      <c r="G2259">
        <f t="shared" si="148"/>
        <v>-9.2999725359999985</v>
      </c>
      <c r="H2259" t="str">
        <f t="shared" si="146"/>
        <v/>
      </c>
    </row>
    <row r="2260" spans="1:8" x14ac:dyDescent="0.3">
      <c r="A2260">
        <v>8</v>
      </c>
      <c r="B2260">
        <v>2015</v>
      </c>
      <c r="C2260">
        <v>221.7</v>
      </c>
      <c r="D2260">
        <v>1.3000030520000001</v>
      </c>
      <c r="E2260">
        <f t="shared" si="147"/>
        <v>2.3631954325412439</v>
      </c>
      <c r="F2260">
        <f>(MAX(E$2:E2260) - E2260)/MAX(E$2:E2260)</f>
        <v>3.7765912662476059E-2</v>
      </c>
      <c r="G2260">
        <f t="shared" si="148"/>
        <v>-7.9999694839999984</v>
      </c>
      <c r="H2260" t="str">
        <f t="shared" si="146"/>
        <v/>
      </c>
    </row>
    <row r="2261" spans="1:8" x14ac:dyDescent="0.3">
      <c r="A2261">
        <v>8</v>
      </c>
      <c r="B2261">
        <v>2015</v>
      </c>
      <c r="C2261">
        <v>224.05</v>
      </c>
      <c r="D2261">
        <v>-2.6000061040000002</v>
      </c>
      <c r="E2261">
        <f t="shared" si="147"/>
        <v>2.3357989664533054</v>
      </c>
      <c r="F2261">
        <f>(MAX(E$2:E2261) - E2261)/MAX(E$2:E2261)</f>
        <v>4.8921068592196568E-2</v>
      </c>
      <c r="G2261">
        <f t="shared" si="148"/>
        <v>-10.599975588</v>
      </c>
      <c r="H2261" t="str">
        <f t="shared" si="146"/>
        <v/>
      </c>
    </row>
    <row r="2262" spans="1:8" x14ac:dyDescent="0.3">
      <c r="A2262">
        <v>8</v>
      </c>
      <c r="B2262">
        <v>2015</v>
      </c>
      <c r="C2262">
        <v>223.95</v>
      </c>
      <c r="D2262">
        <v>1.1999969479999999</v>
      </c>
      <c r="E2262">
        <f t="shared" si="147"/>
        <v>2.348302421149687</v>
      </c>
      <c r="F2262">
        <f>(MAX(E$2:E2262) - E2262)/MAX(E$2:E2262)</f>
        <v>4.3829974494489589E-2</v>
      </c>
      <c r="G2262">
        <f t="shared" si="148"/>
        <v>-9.3999786400000005</v>
      </c>
      <c r="H2262" t="str">
        <f t="shared" si="146"/>
        <v/>
      </c>
    </row>
    <row r="2263" spans="1:8" x14ac:dyDescent="0.3">
      <c r="A2263">
        <v>9</v>
      </c>
      <c r="B2263">
        <v>2015</v>
      </c>
      <c r="C2263">
        <v>223.75</v>
      </c>
      <c r="D2263">
        <v>-0.75</v>
      </c>
      <c r="E2263">
        <f t="shared" si="147"/>
        <v>2.3404388877908202</v>
      </c>
      <c r="F2263">
        <f>(MAX(E$2:E2263) - E2263)/MAX(E$2:E2263)</f>
        <v>4.703180864693661E-2</v>
      </c>
      <c r="G2263">
        <f t="shared" si="148"/>
        <v>-0.75</v>
      </c>
      <c r="H2263" t="str">
        <f t="shared" si="146"/>
        <v/>
      </c>
    </row>
    <row r="2264" spans="1:8" x14ac:dyDescent="0.3">
      <c r="A2264">
        <v>9</v>
      </c>
      <c r="B2264">
        <v>2015</v>
      </c>
      <c r="C2264">
        <v>219.45</v>
      </c>
      <c r="D2264">
        <v>-2.8000030520000001</v>
      </c>
      <c r="E2264">
        <f t="shared" si="147"/>
        <v>2.3106066581585352</v>
      </c>
      <c r="F2264">
        <f>(MAX(E$2:E2264) - E2264)/MAX(E$2:E2264)</f>
        <v>5.9178746584522629E-2</v>
      </c>
      <c r="G2264">
        <f t="shared" si="148"/>
        <v>-3.5500030520000001</v>
      </c>
      <c r="H2264" t="str">
        <f t="shared" si="146"/>
        <v/>
      </c>
    </row>
    <row r="2265" spans="1:8" x14ac:dyDescent="0.3">
      <c r="A2265">
        <v>9</v>
      </c>
      <c r="B2265">
        <v>2015</v>
      </c>
      <c r="C2265">
        <v>223.65</v>
      </c>
      <c r="D2265">
        <v>0.75</v>
      </c>
      <c r="E2265">
        <f t="shared" si="147"/>
        <v>2.3183474229187646</v>
      </c>
      <c r="F2265">
        <f>(MAX(E$2:E2265) - E2265)/MAX(E$2:E2265)</f>
        <v>5.6026900735555225E-2</v>
      </c>
      <c r="G2265">
        <f t="shared" si="148"/>
        <v>-2.8000030520000001</v>
      </c>
      <c r="H2265" t="str">
        <f t="shared" ref="H2265:H2328" si="149">IF(A2265=A2266, "", IF(-C2243*0.05 &gt; MIN(G2244:G2265), -C2243*0.05, ""))</f>
        <v/>
      </c>
    </row>
    <row r="2266" spans="1:8" x14ac:dyDescent="0.3">
      <c r="A2266">
        <v>9</v>
      </c>
      <c r="B2266">
        <v>2015</v>
      </c>
      <c r="C2266">
        <v>223.1</v>
      </c>
      <c r="D2266">
        <v>0.15000915500000001</v>
      </c>
      <c r="E2266">
        <f t="shared" si="147"/>
        <v>2.3199046867671309</v>
      </c>
      <c r="F2266">
        <f>(MAX(E$2:E2266) - E2266)/MAX(E$2:E2266)</f>
        <v>5.5392821836602248E-2</v>
      </c>
      <c r="G2266">
        <f t="shared" si="148"/>
        <v>-2.6499938969999999</v>
      </c>
      <c r="H2266" t="str">
        <f t="shared" si="149"/>
        <v/>
      </c>
    </row>
    <row r="2267" spans="1:8" x14ac:dyDescent="0.3">
      <c r="A2267">
        <v>9</v>
      </c>
      <c r="B2267">
        <v>2015</v>
      </c>
      <c r="C2267">
        <v>220.5</v>
      </c>
      <c r="D2267">
        <v>-0.25</v>
      </c>
      <c r="E2267">
        <f t="shared" si="147"/>
        <v>2.3172770396219149</v>
      </c>
      <c r="F2267">
        <f>(MAX(E$2:E2267) - E2267)/MAX(E$2:E2267)</f>
        <v>5.6462734048603719E-2</v>
      </c>
      <c r="G2267">
        <f t="shared" si="148"/>
        <v>-2.8999938969999999</v>
      </c>
      <c r="H2267" t="str">
        <f t="shared" si="149"/>
        <v/>
      </c>
    </row>
    <row r="2268" spans="1:8" x14ac:dyDescent="0.3">
      <c r="A2268">
        <v>9</v>
      </c>
      <c r="B2268">
        <v>2015</v>
      </c>
      <c r="C2268">
        <v>221</v>
      </c>
      <c r="D2268">
        <v>0.25</v>
      </c>
      <c r="E2268">
        <f t="shared" si="147"/>
        <v>2.3198957723850167</v>
      </c>
      <c r="F2268">
        <f>(MAX(E$2:E2268) - E2268)/MAX(E$2:E2268)</f>
        <v>5.539645155009093E-2</v>
      </c>
      <c r="G2268">
        <f t="shared" si="148"/>
        <v>-2.6499938969999999</v>
      </c>
      <c r="H2268" t="str">
        <f t="shared" si="149"/>
        <v/>
      </c>
    </row>
    <row r="2269" spans="1:8" x14ac:dyDescent="0.3">
      <c r="A2269">
        <v>9</v>
      </c>
      <c r="B2269">
        <v>2015</v>
      </c>
      <c r="C2269">
        <v>223.45</v>
      </c>
      <c r="D2269">
        <v>2</v>
      </c>
      <c r="E2269">
        <f t="shared" si="147"/>
        <v>2.3406393470246463</v>
      </c>
      <c r="F2269">
        <f>(MAX(E$2:E2269) - E2269)/MAX(E$2:E2269)</f>
        <v>4.6950186659498371E-2</v>
      </c>
      <c r="G2269">
        <f t="shared" si="148"/>
        <v>-0.64999389699999988</v>
      </c>
      <c r="H2269" t="str">
        <f t="shared" si="149"/>
        <v/>
      </c>
    </row>
    <row r="2270" spans="1:8" x14ac:dyDescent="0.3">
      <c r="A2270">
        <v>9</v>
      </c>
      <c r="B2270">
        <v>2015</v>
      </c>
      <c r="C2270">
        <v>226</v>
      </c>
      <c r="D2270">
        <v>2.3000030520000001</v>
      </c>
      <c r="E2270">
        <f t="shared" si="147"/>
        <v>2.3644362238571515</v>
      </c>
      <c r="F2270">
        <f>(MAX(E$2:E2270) - E2270)/MAX(E$2:E2270)</f>
        <v>3.7260693465198419E-2</v>
      </c>
      <c r="G2270">
        <f t="shared" si="148"/>
        <v>1.6500091550000002</v>
      </c>
      <c r="H2270" t="str">
        <f t="shared" si="149"/>
        <v/>
      </c>
    </row>
    <row r="2271" spans="1:8" x14ac:dyDescent="0.3">
      <c r="A2271">
        <v>9</v>
      </c>
      <c r="B2271">
        <v>2015</v>
      </c>
      <c r="C2271">
        <v>229.4</v>
      </c>
      <c r="D2271">
        <v>-0.100006104</v>
      </c>
      <c r="E2271">
        <f t="shared" si="147"/>
        <v>2.3634064871664386</v>
      </c>
      <c r="F2271">
        <f>(MAX(E$2:E2271) - E2271)/MAX(E$2:E2271)</f>
        <v>3.7679976496615128E-2</v>
      </c>
      <c r="G2271">
        <f t="shared" si="148"/>
        <v>1.5500030510000002</v>
      </c>
      <c r="H2271" t="str">
        <f t="shared" si="149"/>
        <v/>
      </c>
    </row>
    <row r="2272" spans="1:8" x14ac:dyDescent="0.3">
      <c r="A2272">
        <v>9</v>
      </c>
      <c r="B2272">
        <v>2015</v>
      </c>
      <c r="C2272">
        <v>230.05</v>
      </c>
      <c r="D2272">
        <v>1</v>
      </c>
      <c r="E2272">
        <f t="shared" si="147"/>
        <v>2.373669660740354</v>
      </c>
      <c r="F2272">
        <f>(MAX(E$2:E2272) - E2272)/MAX(E$2:E2272)</f>
        <v>3.3501068852712215E-2</v>
      </c>
      <c r="G2272">
        <f t="shared" si="148"/>
        <v>2.550003051</v>
      </c>
      <c r="H2272" t="str">
        <f t="shared" si="149"/>
        <v/>
      </c>
    </row>
    <row r="2273" spans="1:8" x14ac:dyDescent="0.3">
      <c r="A2273">
        <v>9</v>
      </c>
      <c r="B2273">
        <v>2015</v>
      </c>
      <c r="C2273">
        <v>228</v>
      </c>
      <c r="D2273">
        <v>-0.5</v>
      </c>
      <c r="E2273">
        <f t="shared" si="147"/>
        <v>2.3684694502336003</v>
      </c>
      <c r="F2273">
        <f>(MAX(E$2:E2273) - E2273)/MAX(E$2:E2273)</f>
        <v>3.5618464537396789E-2</v>
      </c>
      <c r="G2273">
        <f t="shared" si="148"/>
        <v>2.050003051</v>
      </c>
      <c r="H2273" t="str">
        <f t="shared" si="149"/>
        <v/>
      </c>
    </row>
    <row r="2274" spans="1:8" x14ac:dyDescent="0.3">
      <c r="A2274">
        <v>9</v>
      </c>
      <c r="B2274">
        <v>2015</v>
      </c>
      <c r="C2274">
        <v>229.75</v>
      </c>
      <c r="D2274">
        <v>1.600006104</v>
      </c>
      <c r="E2274">
        <f t="shared" si="147"/>
        <v>2.3849472565967504</v>
      </c>
      <c r="F2274">
        <f>(MAX(E$2:E2274) - E2274)/MAX(E$2:E2274)</f>
        <v>2.890911382148072E-2</v>
      </c>
      <c r="G2274">
        <f t="shared" si="148"/>
        <v>3.6500091550000002</v>
      </c>
      <c r="H2274" t="str">
        <f t="shared" si="149"/>
        <v/>
      </c>
    </row>
    <row r="2275" spans="1:8" x14ac:dyDescent="0.3">
      <c r="A2275">
        <v>9</v>
      </c>
      <c r="B2275">
        <v>2015</v>
      </c>
      <c r="C2275">
        <v>236.4</v>
      </c>
      <c r="D2275">
        <v>-2.1499938959999998</v>
      </c>
      <c r="E2275">
        <f t="shared" si="147"/>
        <v>2.3632784984667969</v>
      </c>
      <c r="F2275">
        <f>(MAX(E$2:E2275) - E2275)/MAX(E$2:E2275)</f>
        <v>3.7732090294692683E-2</v>
      </c>
      <c r="G2275">
        <f t="shared" si="148"/>
        <v>1.5000152590000004</v>
      </c>
      <c r="H2275" t="str">
        <f t="shared" si="149"/>
        <v/>
      </c>
    </row>
    <row r="2276" spans="1:8" x14ac:dyDescent="0.3">
      <c r="A2276">
        <v>9</v>
      </c>
      <c r="B2276">
        <v>2015</v>
      </c>
      <c r="C2276">
        <v>234.35</v>
      </c>
      <c r="D2276">
        <v>0.59999084499999999</v>
      </c>
      <c r="E2276">
        <f t="shared" si="147"/>
        <v>2.3693229939556049</v>
      </c>
      <c r="F2276">
        <f>(MAX(E$2:E2276) - E2276)/MAX(E$2:E2276)</f>
        <v>3.5270922877051539E-2</v>
      </c>
      <c r="G2276">
        <f t="shared" si="148"/>
        <v>2.1000061040000002</v>
      </c>
      <c r="H2276" t="str">
        <f t="shared" si="149"/>
        <v/>
      </c>
    </row>
    <row r="2277" spans="1:8" x14ac:dyDescent="0.3">
      <c r="A2277">
        <v>9</v>
      </c>
      <c r="B2277">
        <v>2015</v>
      </c>
      <c r="C2277">
        <v>233.65</v>
      </c>
      <c r="D2277">
        <v>2.7000122069999999</v>
      </c>
      <c r="E2277">
        <f t="shared" si="147"/>
        <v>2.3966750324961565</v>
      </c>
      <c r="F2277">
        <f>(MAX(E$2:E2277) - E2277)/MAX(E$2:E2277)</f>
        <v>2.4133856733695582E-2</v>
      </c>
      <c r="G2277">
        <f t="shared" si="148"/>
        <v>4.8000183110000005</v>
      </c>
      <c r="H2277" t="str">
        <f t="shared" si="149"/>
        <v/>
      </c>
    </row>
    <row r="2278" spans="1:8" x14ac:dyDescent="0.3">
      <c r="A2278">
        <v>9</v>
      </c>
      <c r="B2278">
        <v>2015</v>
      </c>
      <c r="C2278">
        <v>232.95</v>
      </c>
      <c r="D2278">
        <v>0.80000305199999999</v>
      </c>
      <c r="E2278">
        <f t="shared" si="147"/>
        <v>2.4048975265648771</v>
      </c>
      <c r="F2278">
        <f>(MAX(E$2:E2278) - E2278)/MAX(E$2:E2278)</f>
        <v>2.0785862756174455E-2</v>
      </c>
      <c r="G2278">
        <f t="shared" si="148"/>
        <v>5.6000213630000006</v>
      </c>
      <c r="H2278" t="str">
        <f t="shared" si="149"/>
        <v/>
      </c>
    </row>
    <row r="2279" spans="1:8" x14ac:dyDescent="0.3">
      <c r="A2279">
        <v>9</v>
      </c>
      <c r="B2279">
        <v>2015</v>
      </c>
      <c r="C2279">
        <v>230.55</v>
      </c>
      <c r="D2279">
        <v>-3</v>
      </c>
      <c r="E2279">
        <f t="shared" si="147"/>
        <v>2.373635423389362</v>
      </c>
      <c r="F2279">
        <f>(MAX(E$2:E2279) - E2279)/MAX(E$2:E2279)</f>
        <v>3.3515009445915407E-2</v>
      </c>
      <c r="G2279">
        <f t="shared" si="148"/>
        <v>2.6000213630000006</v>
      </c>
      <c r="H2279" t="str">
        <f t="shared" si="149"/>
        <v/>
      </c>
    </row>
    <row r="2280" spans="1:8" x14ac:dyDescent="0.3">
      <c r="A2280">
        <v>9</v>
      </c>
      <c r="B2280">
        <v>2015</v>
      </c>
      <c r="C2280">
        <v>231.05</v>
      </c>
      <c r="D2280">
        <v>0.40000915500000001</v>
      </c>
      <c r="E2280">
        <f t="shared" si="147"/>
        <v>2.3777407097952827</v>
      </c>
      <c r="F2280">
        <f>(MAX(E$2:E2280) - E2280)/MAX(E$2:E2280)</f>
        <v>3.1843439476007138E-2</v>
      </c>
      <c r="G2280">
        <f t="shared" si="148"/>
        <v>3.0000305180000009</v>
      </c>
      <c r="H2280" t="str">
        <f t="shared" si="149"/>
        <v/>
      </c>
    </row>
    <row r="2281" spans="1:8" x14ac:dyDescent="0.3">
      <c r="A2281">
        <v>9</v>
      </c>
      <c r="B2281">
        <v>2015</v>
      </c>
      <c r="C2281">
        <v>229.6</v>
      </c>
      <c r="D2281">
        <v>-0.34999084499999999</v>
      </c>
      <c r="E2281">
        <f t="shared" si="147"/>
        <v>2.3741198243739765</v>
      </c>
      <c r="F2281">
        <f>(MAX(E$2:E2281) - E2281)/MAX(E$2:E2281)</f>
        <v>3.3317773477650713E-2</v>
      </c>
      <c r="G2281">
        <f t="shared" si="148"/>
        <v>2.6500396730000011</v>
      </c>
      <c r="H2281" t="str">
        <f t="shared" si="149"/>
        <v/>
      </c>
    </row>
    <row r="2282" spans="1:8" x14ac:dyDescent="0.3">
      <c r="A2282">
        <v>9</v>
      </c>
      <c r="B2282">
        <v>2015</v>
      </c>
      <c r="C2282">
        <v>229.6</v>
      </c>
      <c r="D2282">
        <v>0.299987793</v>
      </c>
      <c r="E2282">
        <f t="shared" si="147"/>
        <v>2.377218669145166</v>
      </c>
      <c r="F2282">
        <f>(MAX(E$2:E2282) - E2282)/MAX(E$2:E2282)</f>
        <v>3.205600137486711E-2</v>
      </c>
      <c r="G2282">
        <f t="shared" si="148"/>
        <v>2.9500274660000012</v>
      </c>
      <c r="H2282" t="str">
        <f t="shared" si="149"/>
        <v/>
      </c>
    </row>
    <row r="2283" spans="1:8" x14ac:dyDescent="0.3">
      <c r="A2283">
        <v>9</v>
      </c>
      <c r="B2283">
        <v>2015</v>
      </c>
      <c r="C2283">
        <v>229.6</v>
      </c>
      <c r="D2283">
        <v>0.299987793</v>
      </c>
      <c r="E2283">
        <f t="shared" si="147"/>
        <v>2.3803215587159552</v>
      </c>
      <c r="F2283">
        <f>(MAX(E$2:E2283) - E2283)/MAX(E$2:E2283)</f>
        <v>3.0792582330828586E-2</v>
      </c>
      <c r="G2283">
        <f t="shared" si="148"/>
        <v>3.2500152590000013</v>
      </c>
      <c r="H2283" t="str">
        <f t="shared" si="149"/>
        <v/>
      </c>
    </row>
    <row r="2284" spans="1:8" x14ac:dyDescent="0.3">
      <c r="A2284">
        <v>9</v>
      </c>
      <c r="B2284">
        <v>2015</v>
      </c>
      <c r="C2284">
        <v>225.9</v>
      </c>
      <c r="D2284">
        <v>4</v>
      </c>
      <c r="E2284">
        <f t="shared" si="147"/>
        <v>2.4224276452526041</v>
      </c>
      <c r="F2284">
        <f>(MAX(E$2:E2284) - E2284)/MAX(E$2:E2284)</f>
        <v>1.3648036775246362E-2</v>
      </c>
      <c r="G2284">
        <f t="shared" si="148"/>
        <v>7.2500152590000013</v>
      </c>
      <c r="H2284" t="str">
        <f t="shared" si="149"/>
        <v/>
      </c>
    </row>
    <row r="2285" spans="1:8" x14ac:dyDescent="0.3">
      <c r="A2285">
        <v>10</v>
      </c>
      <c r="B2285">
        <v>2015</v>
      </c>
      <c r="C2285">
        <v>231.3</v>
      </c>
      <c r="D2285">
        <v>0.14999389599999999</v>
      </c>
      <c r="E2285">
        <f t="shared" si="147"/>
        <v>2.4239969751744774</v>
      </c>
      <c r="F2285">
        <f>(MAX(E$2:E2285) - E2285)/MAX(E$2:E2285)</f>
        <v>1.3009044872879068E-2</v>
      </c>
      <c r="G2285">
        <f t="shared" si="148"/>
        <v>0.14999389599999999</v>
      </c>
      <c r="H2285" t="str">
        <f t="shared" si="149"/>
        <v/>
      </c>
    </row>
    <row r="2286" spans="1:8" x14ac:dyDescent="0.3">
      <c r="A2286">
        <v>10</v>
      </c>
      <c r="B2286">
        <v>2015</v>
      </c>
      <c r="C2286">
        <v>233.85</v>
      </c>
      <c r="D2286">
        <v>0.19999694800000001</v>
      </c>
      <c r="E2286">
        <f t="shared" si="147"/>
        <v>2.4260679916594001</v>
      </c>
      <c r="F2286">
        <f>(MAX(E$2:E2286) - E2286)/MAX(E$2:E2286)</f>
        <v>1.2165778746942286E-2</v>
      </c>
      <c r="G2286">
        <f t="shared" si="148"/>
        <v>0.34999084400000002</v>
      </c>
      <c r="H2286" t="str">
        <f t="shared" si="149"/>
        <v/>
      </c>
    </row>
    <row r="2287" spans="1:8" x14ac:dyDescent="0.3">
      <c r="A2287">
        <v>10</v>
      </c>
      <c r="B2287">
        <v>2015</v>
      </c>
      <c r="C2287">
        <v>233.45</v>
      </c>
      <c r="D2287">
        <v>-1.1999969479999999</v>
      </c>
      <c r="E2287">
        <f t="shared" si="147"/>
        <v>2.4136098082734669</v>
      </c>
      <c r="F2287">
        <f>(MAX(E$2:E2287) - E2287)/MAX(E$2:E2287)</f>
        <v>1.7238439499064701E-2</v>
      </c>
      <c r="G2287">
        <f t="shared" si="148"/>
        <v>-0.85000610399999987</v>
      </c>
      <c r="H2287" t="str">
        <f t="shared" si="149"/>
        <v/>
      </c>
    </row>
    <row r="2288" spans="1:8" x14ac:dyDescent="0.3">
      <c r="A2288">
        <v>10</v>
      </c>
      <c r="B2288">
        <v>2015</v>
      </c>
      <c r="C2288">
        <v>235.55</v>
      </c>
      <c r="D2288">
        <v>2.25</v>
      </c>
      <c r="E2288">
        <f t="shared" si="147"/>
        <v>2.4366418246035315</v>
      </c>
      <c r="F2288">
        <f>(MAX(E$2:E2288) - E2288)/MAX(E$2:E2288)</f>
        <v>7.8603783756684472E-3</v>
      </c>
      <c r="G2288">
        <f t="shared" si="148"/>
        <v>1.3999938960000002</v>
      </c>
      <c r="H2288" t="str">
        <f t="shared" si="149"/>
        <v/>
      </c>
    </row>
    <row r="2289" spans="1:8" x14ac:dyDescent="0.3">
      <c r="A2289">
        <v>10</v>
      </c>
      <c r="B2289">
        <v>2015</v>
      </c>
      <c r="C2289">
        <v>236</v>
      </c>
      <c r="D2289">
        <v>-0.80000305199999999</v>
      </c>
      <c r="E2289">
        <f t="shared" si="147"/>
        <v>2.4283902501314243</v>
      </c>
      <c r="F2289">
        <f>(MAX(E$2:E2289) - E2289)/MAX(E$2:E2289)</f>
        <v>1.1220213166279712E-2</v>
      </c>
      <c r="G2289">
        <f t="shared" si="148"/>
        <v>0.59999084400000025</v>
      </c>
      <c r="H2289" t="str">
        <f t="shared" si="149"/>
        <v/>
      </c>
    </row>
    <row r="2290" spans="1:8" x14ac:dyDescent="0.3">
      <c r="A2290">
        <v>10</v>
      </c>
      <c r="B2290">
        <v>2015</v>
      </c>
      <c r="C2290">
        <v>240.25</v>
      </c>
      <c r="D2290">
        <v>-1.399993896</v>
      </c>
      <c r="E2290">
        <f t="shared" si="147"/>
        <v>2.4142535933332447</v>
      </c>
      <c r="F2290">
        <f>(MAX(E$2:E2290) - E2290)/MAX(E$2:E2290)</f>
        <v>1.6976306320865941E-2</v>
      </c>
      <c r="G2290">
        <f t="shared" si="148"/>
        <v>-0.80000305199999977</v>
      </c>
      <c r="H2290" t="str">
        <f t="shared" si="149"/>
        <v/>
      </c>
    </row>
    <row r="2291" spans="1:8" x14ac:dyDescent="0.3">
      <c r="A2291">
        <v>10</v>
      </c>
      <c r="B2291">
        <v>2015</v>
      </c>
      <c r="C2291">
        <v>240.25</v>
      </c>
      <c r="D2291">
        <v>0.60000610399999998</v>
      </c>
      <c r="E2291">
        <f t="shared" si="147"/>
        <v>2.4202769786639888</v>
      </c>
      <c r="F2291">
        <f>(MAX(E$2:E2291) - E2291)/MAX(E$2:E2291)</f>
        <v>1.4523734431719141E-2</v>
      </c>
      <c r="G2291">
        <f t="shared" si="148"/>
        <v>-0.19999694799999979</v>
      </c>
      <c r="H2291" t="str">
        <f t="shared" si="149"/>
        <v/>
      </c>
    </row>
    <row r="2292" spans="1:8" x14ac:dyDescent="0.3">
      <c r="A2292">
        <v>10</v>
      </c>
      <c r="B2292">
        <v>2015</v>
      </c>
      <c r="C2292">
        <v>241.75</v>
      </c>
      <c r="D2292">
        <v>-0.89999389600000002</v>
      </c>
      <c r="E2292">
        <f t="shared" si="147"/>
        <v>2.411275711764632</v>
      </c>
      <c r="F2292">
        <f>(MAX(E$2:E2292) - E2292)/MAX(E$2:E2292)</f>
        <v>1.8188825232301063E-2</v>
      </c>
      <c r="G2292">
        <f t="shared" si="148"/>
        <v>-1.0999908439999997</v>
      </c>
      <c r="H2292" t="str">
        <f t="shared" si="149"/>
        <v/>
      </c>
    </row>
    <row r="2293" spans="1:8" x14ac:dyDescent="0.3">
      <c r="A2293">
        <v>10</v>
      </c>
      <c r="B2293">
        <v>2015</v>
      </c>
      <c r="C2293">
        <v>241.9</v>
      </c>
      <c r="D2293">
        <v>0.30000305199999999</v>
      </c>
      <c r="E2293">
        <f t="shared" si="147"/>
        <v>2.4142631722138677</v>
      </c>
      <c r="F2293">
        <f>(MAX(E$2:E2293) - E2293)/MAX(E$2:E2293)</f>
        <v>1.6972406040200623E-2</v>
      </c>
      <c r="G2293">
        <f t="shared" si="148"/>
        <v>-0.7999877919999997</v>
      </c>
      <c r="H2293" t="str">
        <f t="shared" si="149"/>
        <v/>
      </c>
    </row>
    <row r="2294" spans="1:8" x14ac:dyDescent="0.3">
      <c r="A2294">
        <v>10</v>
      </c>
      <c r="B2294">
        <v>2015</v>
      </c>
      <c r="C2294">
        <v>241.15</v>
      </c>
      <c r="D2294">
        <v>-0.40000915500000001</v>
      </c>
      <c r="E2294">
        <f t="shared" si="147"/>
        <v>2.4102625019086905</v>
      </c>
      <c r="F2294">
        <f>(MAX(E$2:E2294) - E2294)/MAX(E$2:E2294)</f>
        <v>1.8601378949860001E-2</v>
      </c>
      <c r="G2294">
        <f t="shared" si="148"/>
        <v>-1.1999969469999998</v>
      </c>
      <c r="H2294" t="str">
        <f t="shared" si="149"/>
        <v/>
      </c>
    </row>
    <row r="2295" spans="1:8" x14ac:dyDescent="0.3">
      <c r="A2295">
        <v>10</v>
      </c>
      <c r="B2295">
        <v>2015</v>
      </c>
      <c r="C2295">
        <v>240.6</v>
      </c>
      <c r="D2295">
        <v>-0.549987793</v>
      </c>
      <c r="E2295">
        <f t="shared" si="147"/>
        <v>2.4047583899426828</v>
      </c>
      <c r="F2295">
        <f>(MAX(E$2:E2295) - E2295)/MAX(E$2:E2295)</f>
        <v>2.0842515709556485E-2</v>
      </c>
      <c r="G2295">
        <f t="shared" si="148"/>
        <v>-1.7499847399999999</v>
      </c>
      <c r="H2295" t="str">
        <f t="shared" si="149"/>
        <v/>
      </c>
    </row>
    <row r="2296" spans="1:8" x14ac:dyDescent="0.3">
      <c r="A2296">
        <v>10</v>
      </c>
      <c r="B2296">
        <v>2015</v>
      </c>
      <c r="C2296">
        <v>244.35</v>
      </c>
      <c r="D2296">
        <v>0.200012207</v>
      </c>
      <c r="E2296">
        <f t="shared" si="147"/>
        <v>2.406724831734544</v>
      </c>
      <c r="F2296">
        <f>(MAX(E$2:E2296) - E2296)/MAX(E$2:E2296)</f>
        <v>2.0041829783695831E-2</v>
      </c>
      <c r="G2296">
        <f t="shared" si="148"/>
        <v>-1.549972533</v>
      </c>
      <c r="H2296" t="str">
        <f t="shared" si="149"/>
        <v/>
      </c>
    </row>
    <row r="2297" spans="1:8" x14ac:dyDescent="0.3">
      <c r="A2297">
        <v>10</v>
      </c>
      <c r="B2297">
        <v>2015</v>
      </c>
      <c r="C2297">
        <v>243.7</v>
      </c>
      <c r="D2297">
        <v>0.34999084499999999</v>
      </c>
      <c r="E2297">
        <f t="shared" si="147"/>
        <v>2.4101778039375956</v>
      </c>
      <c r="F2297">
        <f>(MAX(E$2:E2297) - E2297)/MAX(E$2:E2297)</f>
        <v>1.8635865845777956E-2</v>
      </c>
      <c r="G2297">
        <f t="shared" si="148"/>
        <v>-1.199981688</v>
      </c>
      <c r="H2297" t="str">
        <f t="shared" si="149"/>
        <v/>
      </c>
    </row>
    <row r="2298" spans="1:8" x14ac:dyDescent="0.3">
      <c r="A2298">
        <v>10</v>
      </c>
      <c r="B2298">
        <v>2015</v>
      </c>
      <c r="C2298">
        <v>242.75</v>
      </c>
      <c r="D2298">
        <v>-0.35000610399999998</v>
      </c>
      <c r="E2298">
        <f t="shared" si="147"/>
        <v>2.4067061937783354</v>
      </c>
      <c r="F2298">
        <f>(MAX(E$2:E2298) - E2298)/MAX(E$2:E2298)</f>
        <v>2.0049418693413271E-2</v>
      </c>
      <c r="G2298">
        <f t="shared" si="148"/>
        <v>-1.549987792</v>
      </c>
      <c r="H2298" t="str">
        <f t="shared" si="149"/>
        <v/>
      </c>
    </row>
    <row r="2299" spans="1:8" x14ac:dyDescent="0.3">
      <c r="A2299">
        <v>10</v>
      </c>
      <c r="B2299">
        <v>2015</v>
      </c>
      <c r="C2299">
        <v>244.05</v>
      </c>
      <c r="D2299">
        <v>0.100006104</v>
      </c>
      <c r="E2299">
        <f t="shared" si="147"/>
        <v>2.4076914206769322</v>
      </c>
      <c r="F2299">
        <f>(MAX(E$2:E2299) - E2299)/MAX(E$2:E2299)</f>
        <v>1.9648258936358291E-2</v>
      </c>
      <c r="G2299">
        <f t="shared" si="148"/>
        <v>-1.449981688</v>
      </c>
      <c r="H2299" t="str">
        <f t="shared" si="149"/>
        <v/>
      </c>
    </row>
    <row r="2300" spans="1:8" x14ac:dyDescent="0.3">
      <c r="A2300">
        <v>10</v>
      </c>
      <c r="B2300">
        <v>2015</v>
      </c>
      <c r="C2300">
        <v>243.95</v>
      </c>
      <c r="D2300">
        <v>-0.80000305199999999</v>
      </c>
      <c r="E2300">
        <f t="shared" si="147"/>
        <v>2.3998035980725829</v>
      </c>
      <c r="F2300">
        <f>(MAX(E$2:E2300) - E2300)/MAX(E$2:E2300)</f>
        <v>2.285998306220198E-2</v>
      </c>
      <c r="G2300">
        <f t="shared" si="148"/>
        <v>-2.2499847399999999</v>
      </c>
      <c r="H2300" t="str">
        <f t="shared" si="149"/>
        <v/>
      </c>
    </row>
    <row r="2301" spans="1:8" x14ac:dyDescent="0.3">
      <c r="A2301">
        <v>10</v>
      </c>
      <c r="B2301">
        <v>2015</v>
      </c>
      <c r="C2301">
        <v>246</v>
      </c>
      <c r="D2301">
        <v>-2.6000061040000002</v>
      </c>
      <c r="E2301">
        <f t="shared" si="147"/>
        <v>2.3744651244978408</v>
      </c>
      <c r="F2301">
        <f>(MAX(E$2:E2301) - E2301)/MAX(E$2:E2301)</f>
        <v>3.3177175901602275E-2</v>
      </c>
      <c r="G2301">
        <f t="shared" si="148"/>
        <v>-4.8499908440000006</v>
      </c>
      <c r="H2301" t="str">
        <f t="shared" si="149"/>
        <v/>
      </c>
    </row>
    <row r="2302" spans="1:8" x14ac:dyDescent="0.3">
      <c r="A2302">
        <v>10</v>
      </c>
      <c r="B2302">
        <v>2015</v>
      </c>
      <c r="C2302">
        <v>246.75</v>
      </c>
      <c r="D2302">
        <v>1.5500030520000001</v>
      </c>
      <c r="E2302">
        <f t="shared" si="147"/>
        <v>2.3893658246463687</v>
      </c>
      <c r="F2302">
        <f>(MAX(E$2:E2302) - E2302)/MAX(E$2:E2302)</f>
        <v>2.7109983400011032E-2</v>
      </c>
      <c r="G2302">
        <f t="shared" si="148"/>
        <v>-3.2999877920000005</v>
      </c>
      <c r="H2302" t="str">
        <f t="shared" si="149"/>
        <v/>
      </c>
    </row>
    <row r="2303" spans="1:8" x14ac:dyDescent="0.3">
      <c r="A2303">
        <v>10</v>
      </c>
      <c r="B2303">
        <v>2015</v>
      </c>
      <c r="C2303">
        <v>245.8</v>
      </c>
      <c r="D2303">
        <v>-5.0003051999999999E-2</v>
      </c>
      <c r="E2303">
        <f t="shared" si="147"/>
        <v>2.3888802424332147</v>
      </c>
      <c r="F2303">
        <f>(MAX(E$2:E2303) - E2303)/MAX(E$2:E2303)</f>
        <v>2.7307700334999817E-2</v>
      </c>
      <c r="G2303">
        <f t="shared" si="148"/>
        <v>-3.3499908440000006</v>
      </c>
      <c r="H2303" t="str">
        <f t="shared" si="149"/>
        <v/>
      </c>
    </row>
    <row r="2304" spans="1:8" x14ac:dyDescent="0.3">
      <c r="A2304">
        <v>10</v>
      </c>
      <c r="B2304">
        <v>2015</v>
      </c>
      <c r="C2304">
        <v>246.05</v>
      </c>
      <c r="D2304">
        <v>9.9990844999999995E-2</v>
      </c>
      <c r="E2304">
        <f t="shared" si="147"/>
        <v>2.3898500749383582</v>
      </c>
      <c r="F2304">
        <f>(MAX(E$2:E2304) - E2304)/MAX(E$2:E2304)</f>
        <v>2.6912808790015112E-2</v>
      </c>
      <c r="G2304">
        <f t="shared" si="148"/>
        <v>-3.2499999990000008</v>
      </c>
      <c r="H2304" t="str">
        <f t="shared" si="149"/>
        <v/>
      </c>
    </row>
    <row r="2305" spans="1:8" x14ac:dyDescent="0.3">
      <c r="A2305">
        <v>10</v>
      </c>
      <c r="B2305">
        <v>2015</v>
      </c>
      <c r="C2305">
        <v>245.75</v>
      </c>
      <c r="D2305">
        <v>-0.39999389600000002</v>
      </c>
      <c r="E2305">
        <f t="shared" si="147"/>
        <v>2.385964135907277</v>
      </c>
      <c r="F2305">
        <f>(MAX(E$2:E2305) - E2305)/MAX(E$2:E2305)</f>
        <v>2.8495065993771145E-2</v>
      </c>
      <c r="G2305">
        <f t="shared" si="148"/>
        <v>-3.6499938950000006</v>
      </c>
      <c r="H2305" t="str">
        <f t="shared" si="149"/>
        <v/>
      </c>
    </row>
    <row r="2306" spans="1:8" x14ac:dyDescent="0.3">
      <c r="A2306">
        <v>10</v>
      </c>
      <c r="B2306">
        <v>2015</v>
      </c>
      <c r="C2306">
        <v>244.55</v>
      </c>
      <c r="D2306">
        <v>0</v>
      </c>
      <c r="E2306">
        <f t="shared" si="147"/>
        <v>2.385964135907277</v>
      </c>
      <c r="F2306">
        <f>(MAX(E$2:E2306) - E2306)/MAX(E$2:E2306)</f>
        <v>2.8495065993771145E-2</v>
      </c>
      <c r="G2306">
        <f t="shared" si="148"/>
        <v>-3.6499938950000006</v>
      </c>
      <c r="H2306" t="str">
        <f t="shared" si="149"/>
        <v/>
      </c>
    </row>
    <row r="2307" spans="1:8" x14ac:dyDescent="0.3">
      <c r="A2307">
        <v>11</v>
      </c>
      <c r="B2307">
        <v>2015</v>
      </c>
      <c r="C2307">
        <v>245.45</v>
      </c>
      <c r="D2307">
        <v>0.80000305199999999</v>
      </c>
      <c r="E2307">
        <f t="shared" si="147"/>
        <v>2.393733008639392</v>
      </c>
      <c r="F2307">
        <f>(MAX(E$2:E2307) - E2307)/MAX(E$2:E2307)</f>
        <v>2.5331775281504754E-2</v>
      </c>
      <c r="G2307">
        <f t="shared" si="148"/>
        <v>0.80000305199999999</v>
      </c>
      <c r="H2307" t="str">
        <f t="shared" si="149"/>
        <v/>
      </c>
    </row>
    <row r="2308" spans="1:8" x14ac:dyDescent="0.3">
      <c r="A2308">
        <v>11</v>
      </c>
      <c r="B2308">
        <v>2015</v>
      </c>
      <c r="C2308">
        <v>247.05</v>
      </c>
      <c r="D2308">
        <v>1.350006104</v>
      </c>
      <c r="E2308">
        <f t="shared" ref="E2308:E2371" si="150">(D2308/C2308*$G$2+1)*E2307*$H$2+(1-$H$2)*E2307</f>
        <v>2.4068004954592115</v>
      </c>
      <c r="F2308">
        <f>(MAX(E$2:E2308) - E2308)/MAX(E$2:E2308)</f>
        <v>2.0011021407017611E-2</v>
      </c>
      <c r="G2308">
        <f t="shared" si="148"/>
        <v>2.1500091559999999</v>
      </c>
      <c r="H2308" t="str">
        <f t="shared" si="149"/>
        <v/>
      </c>
    </row>
    <row r="2309" spans="1:8" x14ac:dyDescent="0.3">
      <c r="A2309">
        <v>11</v>
      </c>
      <c r="B2309">
        <v>2015</v>
      </c>
      <c r="C2309">
        <v>249.15</v>
      </c>
      <c r="D2309">
        <v>0.75</v>
      </c>
      <c r="E2309">
        <f t="shared" si="150"/>
        <v>2.414038285028639</v>
      </c>
      <c r="F2309">
        <f>(MAX(E$2:E2309) - E2309)/MAX(E$2:E2309)</f>
        <v>1.7063974478617783E-2</v>
      </c>
      <c r="G2309">
        <f t="shared" ref="G2309:G2372" si="151">IF(A2309&lt;&gt;A2308, D2309, D2309+G2308)</f>
        <v>2.9000091559999999</v>
      </c>
      <c r="H2309" t="str">
        <f t="shared" si="149"/>
        <v/>
      </c>
    </row>
    <row r="2310" spans="1:8" x14ac:dyDescent="0.3">
      <c r="A2310">
        <v>11</v>
      </c>
      <c r="B2310">
        <v>2015</v>
      </c>
      <c r="C2310">
        <v>247.3</v>
      </c>
      <c r="D2310">
        <v>0.69999694800000001</v>
      </c>
      <c r="E2310">
        <f t="shared" si="150"/>
        <v>2.4208645268905205</v>
      </c>
      <c r="F2310">
        <f>(MAX(E$2:E2310) - E2310)/MAX(E$2:E2310)</f>
        <v>1.4284499485790239E-2</v>
      </c>
      <c r="G2310">
        <f t="shared" si="151"/>
        <v>3.6000061039999998</v>
      </c>
      <c r="H2310" t="str">
        <f t="shared" si="149"/>
        <v/>
      </c>
    </row>
    <row r="2311" spans="1:8" x14ac:dyDescent="0.3">
      <c r="A2311">
        <v>11</v>
      </c>
      <c r="B2311">
        <v>2015</v>
      </c>
      <c r="C2311">
        <v>247.15</v>
      </c>
      <c r="D2311">
        <v>-0.450012207</v>
      </c>
      <c r="E2311">
        <f t="shared" si="150"/>
        <v>2.4164610101193071</v>
      </c>
      <c r="F2311">
        <f>(MAX(E$2:E2311) - E2311)/MAX(E$2:E2311)</f>
        <v>1.6077501403057599E-2</v>
      </c>
      <c r="G2311">
        <f t="shared" si="151"/>
        <v>3.1499938969999999</v>
      </c>
      <c r="H2311" t="str">
        <f t="shared" si="149"/>
        <v/>
      </c>
    </row>
    <row r="2312" spans="1:8" x14ac:dyDescent="0.3">
      <c r="A2312">
        <v>11</v>
      </c>
      <c r="B2312">
        <v>2015</v>
      </c>
      <c r="C2312">
        <v>245.35</v>
      </c>
      <c r="D2312">
        <v>0.549987793</v>
      </c>
      <c r="E2312">
        <f t="shared" si="150"/>
        <v>2.4218724429041787</v>
      </c>
      <c r="F2312">
        <f>(MAX(E$2:E2312) - E2312)/MAX(E$2:E2312)</f>
        <v>1.3874101288434047E-2</v>
      </c>
      <c r="G2312">
        <f t="shared" si="151"/>
        <v>3.69998169</v>
      </c>
      <c r="H2312" t="str">
        <f t="shared" si="149"/>
        <v/>
      </c>
    </row>
    <row r="2313" spans="1:8" x14ac:dyDescent="0.3">
      <c r="A2313">
        <v>11</v>
      </c>
      <c r="B2313">
        <v>2015</v>
      </c>
      <c r="C2313">
        <v>243.6</v>
      </c>
      <c r="D2313">
        <v>1.6999969479999999</v>
      </c>
      <c r="E2313">
        <f t="shared" si="150"/>
        <v>2.4387569198566461</v>
      </c>
      <c r="F2313">
        <f>(MAX(E$2:E2313) - E2313)/MAX(E$2:E2313)</f>
        <v>6.9991644775338783E-3</v>
      </c>
      <c r="G2313">
        <f t="shared" si="151"/>
        <v>5.3999786380000003</v>
      </c>
      <c r="H2313" t="str">
        <f t="shared" si="149"/>
        <v/>
      </c>
    </row>
    <row r="2314" spans="1:8" x14ac:dyDescent="0.3">
      <c r="A2314">
        <v>11</v>
      </c>
      <c r="B2314">
        <v>2015</v>
      </c>
      <c r="C2314">
        <v>240.45</v>
      </c>
      <c r="D2314">
        <v>0.5</v>
      </c>
      <c r="E2314">
        <f t="shared" si="150"/>
        <v>2.4438230836390056</v>
      </c>
      <c r="F2314">
        <f>(MAX(E$2:E2314) - E2314)/MAX(E$2:E2314)</f>
        <v>4.9363492671223698E-3</v>
      </c>
      <c r="G2314">
        <f t="shared" si="151"/>
        <v>5.8999786380000003</v>
      </c>
      <c r="H2314" t="str">
        <f t="shared" si="149"/>
        <v/>
      </c>
    </row>
    <row r="2315" spans="1:8" x14ac:dyDescent="0.3">
      <c r="A2315">
        <v>11</v>
      </c>
      <c r="B2315">
        <v>2015</v>
      </c>
      <c r="C2315">
        <v>240.85</v>
      </c>
      <c r="D2315">
        <v>0.19999694800000001</v>
      </c>
      <c r="E2315">
        <f t="shared" si="150"/>
        <v>2.4458503553891471</v>
      </c>
      <c r="F2315">
        <f>(MAX(E$2:E2315) - E2315)/MAX(E$2:E2315)</f>
        <v>4.1108949033311915E-3</v>
      </c>
      <c r="G2315">
        <f t="shared" si="151"/>
        <v>6.0999755860000002</v>
      </c>
      <c r="H2315" t="str">
        <f t="shared" si="149"/>
        <v/>
      </c>
    </row>
    <row r="2316" spans="1:8" x14ac:dyDescent="0.3">
      <c r="A2316">
        <v>11</v>
      </c>
      <c r="B2316">
        <v>2015</v>
      </c>
      <c r="C2316">
        <v>238.55</v>
      </c>
      <c r="D2316">
        <v>-2.5</v>
      </c>
      <c r="E2316">
        <f t="shared" si="150"/>
        <v>2.4202435171473344</v>
      </c>
      <c r="F2316">
        <f>(MAX(E$2:E2316) - E2316)/MAX(E$2:E2316)</f>
        <v>1.4537359124580134E-2</v>
      </c>
      <c r="G2316">
        <f t="shared" si="151"/>
        <v>3.5999755860000002</v>
      </c>
      <c r="H2316" t="str">
        <f t="shared" si="149"/>
        <v/>
      </c>
    </row>
    <row r="2317" spans="1:8" x14ac:dyDescent="0.3">
      <c r="A2317">
        <v>11</v>
      </c>
      <c r="B2317">
        <v>2015</v>
      </c>
      <c r="C2317">
        <v>234.95</v>
      </c>
      <c r="D2317">
        <v>-2.9000091549999998</v>
      </c>
      <c r="E2317">
        <f t="shared" si="150"/>
        <v>2.3904001052354396</v>
      </c>
      <c r="F2317">
        <f>(MAX(E$2:E2317) - E2317)/MAX(E$2:E2317)</f>
        <v>2.6688850206805212E-2</v>
      </c>
      <c r="G2317">
        <f t="shared" si="151"/>
        <v>0.69996643100000044</v>
      </c>
      <c r="H2317" t="str">
        <f t="shared" si="149"/>
        <v/>
      </c>
    </row>
    <row r="2318" spans="1:8" x14ac:dyDescent="0.3">
      <c r="A2318">
        <v>11</v>
      </c>
      <c r="B2318">
        <v>2015</v>
      </c>
      <c r="C2318">
        <v>237.05</v>
      </c>
      <c r="D2318">
        <v>-1.600006104</v>
      </c>
      <c r="E2318">
        <f t="shared" si="150"/>
        <v>2.3742818596981285</v>
      </c>
      <c r="F2318">
        <f>(MAX(E$2:E2318) - E2318)/MAX(E$2:E2318)</f>
        <v>3.3251796745424118E-2</v>
      </c>
      <c r="G2318">
        <f t="shared" si="151"/>
        <v>-0.90003967299999954</v>
      </c>
      <c r="H2318" t="str">
        <f t="shared" si="149"/>
        <v/>
      </c>
    </row>
    <row r="2319" spans="1:8" x14ac:dyDescent="0.3">
      <c r="A2319">
        <v>11</v>
      </c>
      <c r="B2319">
        <v>2015</v>
      </c>
      <c r="C2319">
        <v>236.55</v>
      </c>
      <c r="D2319">
        <v>-0.25</v>
      </c>
      <c r="E2319">
        <f t="shared" si="150"/>
        <v>2.3717750877917254</v>
      </c>
      <c r="F2319">
        <f>(MAX(E$2:E2319) - E2319)/MAX(E$2:E2319)</f>
        <v>3.4272491582722164E-2</v>
      </c>
      <c r="G2319">
        <f t="shared" si="151"/>
        <v>-1.1500396729999995</v>
      </c>
      <c r="H2319" t="str">
        <f t="shared" si="149"/>
        <v/>
      </c>
    </row>
    <row r="2320" spans="1:8" x14ac:dyDescent="0.3">
      <c r="A2320">
        <v>11</v>
      </c>
      <c r="B2320">
        <v>2015</v>
      </c>
      <c r="C2320">
        <v>238.65</v>
      </c>
      <c r="D2320">
        <v>2.0499877930000001</v>
      </c>
      <c r="E2320">
        <f t="shared" si="150"/>
        <v>2.3921281063030886</v>
      </c>
      <c r="F2320">
        <f>(MAX(E$2:E2320) - E2320)/MAX(E$2:E2320)</f>
        <v>2.5985251381523328E-2</v>
      </c>
      <c r="G2320">
        <f t="shared" si="151"/>
        <v>0.89994812000000057</v>
      </c>
      <c r="H2320" t="str">
        <f t="shared" si="149"/>
        <v/>
      </c>
    </row>
    <row r="2321" spans="1:8" x14ac:dyDescent="0.3">
      <c r="A2321">
        <v>11</v>
      </c>
      <c r="B2321">
        <v>2015</v>
      </c>
      <c r="C2321">
        <v>240.35</v>
      </c>
      <c r="D2321">
        <v>0.35000610399999998</v>
      </c>
      <c r="E2321">
        <f t="shared" si="150"/>
        <v>2.3956081236915523</v>
      </c>
      <c r="F2321">
        <f>(MAX(E$2:E2321) - E2321)/MAX(E$2:E2321)</f>
        <v>2.4568275320383005E-2</v>
      </c>
      <c r="G2321">
        <f t="shared" si="151"/>
        <v>1.2499542240000006</v>
      </c>
      <c r="H2321" t="str">
        <f t="shared" si="149"/>
        <v/>
      </c>
    </row>
    <row r="2322" spans="1:8" x14ac:dyDescent="0.3">
      <c r="A2322">
        <v>11</v>
      </c>
      <c r="B2322">
        <v>2015</v>
      </c>
      <c r="C2322">
        <v>240.55</v>
      </c>
      <c r="D2322">
        <v>0.44999694800000001</v>
      </c>
      <c r="E2322">
        <f t="shared" si="150"/>
        <v>2.4000851069712068</v>
      </c>
      <c r="F2322">
        <f>(MAX(E$2:E2322) - E2322)/MAX(E$2:E2322)</f>
        <v>2.2745359677942362E-2</v>
      </c>
      <c r="G2322">
        <f t="shared" si="151"/>
        <v>1.6999511720000005</v>
      </c>
      <c r="H2322" t="str">
        <f t="shared" si="149"/>
        <v/>
      </c>
    </row>
    <row r="2323" spans="1:8" x14ac:dyDescent="0.3">
      <c r="A2323">
        <v>11</v>
      </c>
      <c r="B2323">
        <v>2015</v>
      </c>
      <c r="C2323">
        <v>241.7</v>
      </c>
      <c r="D2323">
        <v>-0.35000610399999998</v>
      </c>
      <c r="E2323">
        <f t="shared" si="150"/>
        <v>2.3966130159777363</v>
      </c>
      <c r="F2323">
        <f>(MAX(E$2:E2323) - E2323)/MAX(E$2:E2323)</f>
        <v>2.4159108309244601E-2</v>
      </c>
      <c r="G2323">
        <f t="shared" si="151"/>
        <v>1.3499450680000005</v>
      </c>
      <c r="H2323" t="str">
        <f t="shared" si="149"/>
        <v/>
      </c>
    </row>
    <row r="2324" spans="1:8" x14ac:dyDescent="0.3">
      <c r="A2324">
        <v>11</v>
      </c>
      <c r="B2324">
        <v>2015</v>
      </c>
      <c r="C2324">
        <v>242.65</v>
      </c>
      <c r="D2324">
        <v>0</v>
      </c>
      <c r="E2324">
        <f t="shared" si="150"/>
        <v>2.3966130159777363</v>
      </c>
      <c r="F2324">
        <f>(MAX(E$2:E2324) - E2324)/MAX(E$2:E2324)</f>
        <v>2.4159108309244601E-2</v>
      </c>
      <c r="G2324">
        <f t="shared" si="151"/>
        <v>1.3499450680000005</v>
      </c>
      <c r="H2324" t="str">
        <f t="shared" si="149"/>
        <v/>
      </c>
    </row>
    <row r="2325" spans="1:8" x14ac:dyDescent="0.3">
      <c r="A2325">
        <v>11</v>
      </c>
      <c r="B2325">
        <v>2015</v>
      </c>
      <c r="C2325">
        <v>242.65</v>
      </c>
      <c r="D2325">
        <v>0.25</v>
      </c>
      <c r="E2325">
        <f t="shared" si="150"/>
        <v>2.3990797544930484</v>
      </c>
      <c r="F2325">
        <f>(MAX(E$2:E2325) - E2325)/MAX(E$2:E2325)</f>
        <v>2.3154714067745392E-2</v>
      </c>
      <c r="G2325">
        <f t="shared" si="151"/>
        <v>1.5999450680000005</v>
      </c>
      <c r="H2325" t="str">
        <f t="shared" si="149"/>
        <v/>
      </c>
    </row>
    <row r="2326" spans="1:8" x14ac:dyDescent="0.3">
      <c r="A2326">
        <v>11</v>
      </c>
      <c r="B2326">
        <v>2015</v>
      </c>
      <c r="C2326">
        <v>245.55</v>
      </c>
      <c r="D2326">
        <v>-0.19999694800000001</v>
      </c>
      <c r="E2326">
        <f t="shared" si="150"/>
        <v>2.397127692508612</v>
      </c>
      <c r="F2326">
        <f>(MAX(E$2:E2326) - E2326)/MAX(E$2:E2326)</f>
        <v>2.3949544895596395E-2</v>
      </c>
      <c r="G2326">
        <f t="shared" si="151"/>
        <v>1.3999481200000004</v>
      </c>
      <c r="H2326" t="str">
        <f t="shared" si="149"/>
        <v/>
      </c>
    </row>
    <row r="2327" spans="1:8" x14ac:dyDescent="0.3">
      <c r="A2327">
        <v>11</v>
      </c>
      <c r="B2327">
        <v>2015</v>
      </c>
      <c r="C2327">
        <v>243.75</v>
      </c>
      <c r="D2327">
        <v>-1</v>
      </c>
      <c r="E2327">
        <f t="shared" si="150"/>
        <v>2.3873031568580845</v>
      </c>
      <c r="F2327">
        <f>(MAX(E$2:E2327) - E2327)/MAX(E$2:E2327)</f>
        <v>2.7949850145439648E-2</v>
      </c>
      <c r="G2327">
        <f t="shared" si="151"/>
        <v>0.39994812000000035</v>
      </c>
      <c r="H2327" t="str">
        <f t="shared" si="149"/>
        <v/>
      </c>
    </row>
    <row r="2328" spans="1:8" x14ac:dyDescent="0.3">
      <c r="A2328">
        <v>12</v>
      </c>
      <c r="B2328">
        <v>2015</v>
      </c>
      <c r="C2328">
        <v>240.65</v>
      </c>
      <c r="D2328">
        <v>0.75</v>
      </c>
      <c r="E2328">
        <f t="shared" si="150"/>
        <v>2.3947358885858048</v>
      </c>
      <c r="F2328">
        <f>(MAX(E$2:E2328) - E2328)/MAX(E$2:E2328)</f>
        <v>2.492342764480172E-2</v>
      </c>
      <c r="G2328">
        <f t="shared" si="151"/>
        <v>0.75</v>
      </c>
      <c r="H2328" t="str">
        <f t="shared" si="149"/>
        <v/>
      </c>
    </row>
    <row r="2329" spans="1:8" x14ac:dyDescent="0.3">
      <c r="A2329">
        <v>12</v>
      </c>
      <c r="B2329">
        <v>2015</v>
      </c>
      <c r="C2329">
        <v>243.55</v>
      </c>
      <c r="D2329">
        <v>0</v>
      </c>
      <c r="E2329">
        <f t="shared" si="150"/>
        <v>2.3947358885858048</v>
      </c>
      <c r="F2329">
        <f>(MAX(E$2:E2329) - E2329)/MAX(E$2:E2329)</f>
        <v>2.492342764480172E-2</v>
      </c>
      <c r="G2329">
        <f t="shared" si="151"/>
        <v>0.75</v>
      </c>
      <c r="H2329" t="str">
        <f t="shared" ref="H2329:H2392" si="152">IF(A2329=A2330, "", IF(-C2307*0.05 &gt; MIN(G2308:G2329), -C2307*0.05, ""))</f>
        <v/>
      </c>
    </row>
    <row r="2330" spans="1:8" x14ac:dyDescent="0.3">
      <c r="A2330">
        <v>12</v>
      </c>
      <c r="B2330">
        <v>2015</v>
      </c>
      <c r="C2330">
        <v>240.4</v>
      </c>
      <c r="D2330">
        <v>1.4500122070000001</v>
      </c>
      <c r="E2330">
        <f t="shared" si="150"/>
        <v>2.4091656883974495</v>
      </c>
      <c r="F2330">
        <f>(MAX(E$2:E2330) - E2330)/MAX(E$2:E2330)</f>
        <v>1.9047973985308917E-2</v>
      </c>
      <c r="G2330">
        <f t="shared" si="151"/>
        <v>2.2000122070000003</v>
      </c>
      <c r="H2330" t="str">
        <f t="shared" si="152"/>
        <v/>
      </c>
    </row>
    <row r="2331" spans="1:8" x14ac:dyDescent="0.3">
      <c r="A2331">
        <v>12</v>
      </c>
      <c r="B2331">
        <v>2015</v>
      </c>
      <c r="C2331">
        <v>237.05</v>
      </c>
      <c r="D2331">
        <v>2.5999908450000002</v>
      </c>
      <c r="E2331">
        <f t="shared" si="150"/>
        <v>2.4355632624332548</v>
      </c>
      <c r="F2331">
        <f>(MAX(E$2:E2331) - E2331)/MAX(E$2:E2331)</f>
        <v>8.2995419214598951E-3</v>
      </c>
      <c r="G2331">
        <f t="shared" si="151"/>
        <v>4.800003052000001</v>
      </c>
      <c r="H2331" t="str">
        <f t="shared" si="152"/>
        <v/>
      </c>
    </row>
    <row r="2332" spans="1:8" x14ac:dyDescent="0.3">
      <c r="A2332">
        <v>12</v>
      </c>
      <c r="B2332">
        <v>2015</v>
      </c>
      <c r="C2332">
        <v>238.55</v>
      </c>
      <c r="D2332">
        <v>-1.8000030520000001</v>
      </c>
      <c r="E2332">
        <f t="shared" si="150"/>
        <v>2.4172038523120505</v>
      </c>
      <c r="F2332">
        <f>(MAX(E$2:E2332) - E2332)/MAX(E$2:E2332)</f>
        <v>1.5775034637284635E-2</v>
      </c>
      <c r="G2332">
        <f t="shared" si="151"/>
        <v>3.0000000000000009</v>
      </c>
      <c r="H2332" t="str">
        <f t="shared" si="152"/>
        <v/>
      </c>
    </row>
    <row r="2333" spans="1:8" x14ac:dyDescent="0.3">
      <c r="A2333">
        <v>12</v>
      </c>
      <c r="B2333">
        <v>2015</v>
      </c>
      <c r="C2333">
        <v>235.85</v>
      </c>
      <c r="D2333">
        <v>0.69999694800000001</v>
      </c>
      <c r="E2333">
        <f t="shared" si="150"/>
        <v>2.4243708791680731</v>
      </c>
      <c r="F2333">
        <f>(MAX(E$2:E2333) - E2333)/MAX(E$2:E2333)</f>
        <v>1.2856800516328946E-2</v>
      </c>
      <c r="G2333">
        <f t="shared" si="151"/>
        <v>3.6999969480000008</v>
      </c>
      <c r="H2333" t="str">
        <f t="shared" si="152"/>
        <v/>
      </c>
    </row>
    <row r="2334" spans="1:8" x14ac:dyDescent="0.3">
      <c r="A2334">
        <v>12</v>
      </c>
      <c r="B2334">
        <v>2015</v>
      </c>
      <c r="C2334">
        <v>235</v>
      </c>
      <c r="D2334">
        <v>-5.0003051999999999E-2</v>
      </c>
      <c r="E2334">
        <f t="shared" si="150"/>
        <v>2.4238555399459658</v>
      </c>
      <c r="F2334">
        <f>(MAX(E$2:E2334) - E2334)/MAX(E$2:E2334)</f>
        <v>1.3066633761275788E-2</v>
      </c>
      <c r="G2334">
        <f t="shared" si="151"/>
        <v>3.6499938960000007</v>
      </c>
      <c r="H2334" t="str">
        <f t="shared" si="152"/>
        <v/>
      </c>
    </row>
    <row r="2335" spans="1:8" x14ac:dyDescent="0.3">
      <c r="A2335">
        <v>12</v>
      </c>
      <c r="B2335">
        <v>2015</v>
      </c>
      <c r="C2335">
        <v>234.7</v>
      </c>
      <c r="D2335">
        <v>0.30000305199999999</v>
      </c>
      <c r="E2335">
        <f t="shared" si="150"/>
        <v>2.4269507120615659</v>
      </c>
      <c r="F2335">
        <f>(MAX(E$2:E2335) - E2335)/MAX(E$2:E2335)</f>
        <v>1.1806357072011747E-2</v>
      </c>
      <c r="G2335">
        <f t="shared" si="151"/>
        <v>3.9499969480000008</v>
      </c>
      <c r="H2335" t="str">
        <f t="shared" si="152"/>
        <v/>
      </c>
    </row>
    <row r="2336" spans="1:8" x14ac:dyDescent="0.3">
      <c r="A2336">
        <v>12</v>
      </c>
      <c r="B2336">
        <v>2015</v>
      </c>
      <c r="C2336">
        <v>236</v>
      </c>
      <c r="D2336">
        <v>-1.0500030520000001</v>
      </c>
      <c r="E2336">
        <f t="shared" si="150"/>
        <v>2.4161636046502801</v>
      </c>
      <c r="F2336">
        <f>(MAX(E$2:E2336) - E2336)/MAX(E$2:E2336)</f>
        <v>1.6198597473284285E-2</v>
      </c>
      <c r="G2336">
        <f t="shared" si="151"/>
        <v>2.8999938960000007</v>
      </c>
      <c r="H2336" t="str">
        <f t="shared" si="152"/>
        <v/>
      </c>
    </row>
    <row r="2337" spans="1:8" x14ac:dyDescent="0.3">
      <c r="A2337">
        <v>12</v>
      </c>
      <c r="B2337">
        <v>2015</v>
      </c>
      <c r="C2337">
        <v>234.45</v>
      </c>
      <c r="D2337">
        <v>2.25</v>
      </c>
      <c r="E2337">
        <f t="shared" si="150"/>
        <v>2.4393281674242302</v>
      </c>
      <c r="F2337">
        <f>(MAX(E$2:E2337) - E2337)/MAX(E$2:E2337)</f>
        <v>6.7665667523229044E-3</v>
      </c>
      <c r="G2337">
        <f t="shared" si="151"/>
        <v>5.1499938960000007</v>
      </c>
      <c r="H2337" t="str">
        <f t="shared" si="152"/>
        <v/>
      </c>
    </row>
    <row r="2338" spans="1:8" x14ac:dyDescent="0.3">
      <c r="A2338">
        <v>12</v>
      </c>
      <c r="B2338">
        <v>2015</v>
      </c>
      <c r="C2338">
        <v>235.6</v>
      </c>
      <c r="D2338">
        <v>-0.60000610399999998</v>
      </c>
      <c r="E2338">
        <f t="shared" si="150"/>
        <v>2.4331221055467958</v>
      </c>
      <c r="F2338">
        <f>(MAX(E$2:E2338) - E2338)/MAX(E$2:E2338)</f>
        <v>9.2935199633705952E-3</v>
      </c>
      <c r="G2338">
        <f t="shared" si="151"/>
        <v>4.5499877920000005</v>
      </c>
      <c r="H2338" t="str">
        <f t="shared" si="152"/>
        <v/>
      </c>
    </row>
    <row r="2339" spans="1:8" x14ac:dyDescent="0.3">
      <c r="A2339">
        <v>12</v>
      </c>
      <c r="B2339">
        <v>2015</v>
      </c>
      <c r="C2339">
        <v>237.4</v>
      </c>
      <c r="D2339">
        <v>1.849990845</v>
      </c>
      <c r="E2339">
        <f t="shared" si="150"/>
        <v>2.4520637751609855</v>
      </c>
      <c r="F2339">
        <f>(MAX(E$2:E2339) - E2339)/MAX(E$2:E2339)</f>
        <v>1.5809457416697474E-3</v>
      </c>
      <c r="G2339">
        <f t="shared" si="151"/>
        <v>6.3999786370000002</v>
      </c>
      <c r="H2339" t="str">
        <f t="shared" si="152"/>
        <v/>
      </c>
    </row>
    <row r="2340" spans="1:8" x14ac:dyDescent="0.3">
      <c r="A2340">
        <v>12</v>
      </c>
      <c r="B2340">
        <v>2015</v>
      </c>
      <c r="C2340">
        <v>241.7</v>
      </c>
      <c r="D2340">
        <v>-1.099990845</v>
      </c>
      <c r="E2340">
        <f t="shared" si="150"/>
        <v>2.4409154489039344</v>
      </c>
      <c r="F2340">
        <f>(MAX(E$2:E2340) - E2340)/MAX(E$2:E2340)</f>
        <v>6.1202654244938591E-3</v>
      </c>
      <c r="G2340">
        <f t="shared" si="151"/>
        <v>5.2999877920000005</v>
      </c>
      <c r="H2340" t="str">
        <f t="shared" si="152"/>
        <v/>
      </c>
    </row>
    <row r="2341" spans="1:8" x14ac:dyDescent="0.3">
      <c r="A2341">
        <v>12</v>
      </c>
      <c r="B2341">
        <v>2015</v>
      </c>
      <c r="C2341">
        <v>238.15</v>
      </c>
      <c r="D2341">
        <v>1.5500030520000001</v>
      </c>
      <c r="E2341">
        <f t="shared" si="150"/>
        <v>2.4567862990785283</v>
      </c>
      <c r="F2341">
        <f>(MAX(E$2:E2341) - E2341)/MAX(E$2:E2341)</f>
        <v>0</v>
      </c>
      <c r="G2341">
        <f t="shared" si="151"/>
        <v>6.8499908440000006</v>
      </c>
      <c r="H2341" t="str">
        <f t="shared" si="152"/>
        <v/>
      </c>
    </row>
    <row r="2342" spans="1:8" x14ac:dyDescent="0.3">
      <c r="A2342">
        <v>12</v>
      </c>
      <c r="B2342">
        <v>2015</v>
      </c>
      <c r="C2342">
        <v>239.85</v>
      </c>
      <c r="D2342">
        <v>0.25</v>
      </c>
      <c r="E2342">
        <f t="shared" si="150"/>
        <v>2.4593444911910773</v>
      </c>
      <c r="F2342">
        <f>(MAX(E$2:E2342) - E2342)/MAX(E$2:E2342)</f>
        <v>0</v>
      </c>
      <c r="G2342">
        <f t="shared" si="151"/>
        <v>7.0999908440000006</v>
      </c>
      <c r="H2342" t="str">
        <f t="shared" si="152"/>
        <v/>
      </c>
    </row>
    <row r="2343" spans="1:8" x14ac:dyDescent="0.3">
      <c r="A2343">
        <v>12</v>
      </c>
      <c r="B2343">
        <v>2015</v>
      </c>
      <c r="C2343">
        <v>240.05</v>
      </c>
      <c r="D2343">
        <v>0.14999389599999999</v>
      </c>
      <c r="E2343">
        <f t="shared" si="150"/>
        <v>2.4608796620937148</v>
      </c>
      <c r="F2343">
        <f>(MAX(E$2:E2343) - E2343)/MAX(E$2:E2343)</f>
        <v>0</v>
      </c>
      <c r="G2343">
        <f t="shared" si="151"/>
        <v>7.2499847400000004</v>
      </c>
      <c r="H2343" t="str">
        <f t="shared" si="152"/>
        <v/>
      </c>
    </row>
    <row r="2344" spans="1:8" x14ac:dyDescent="0.3">
      <c r="A2344">
        <v>12</v>
      </c>
      <c r="B2344">
        <v>2015</v>
      </c>
      <c r="C2344">
        <v>241.7</v>
      </c>
      <c r="D2344">
        <v>-0.69999694800000001</v>
      </c>
      <c r="E2344">
        <f t="shared" si="150"/>
        <v>2.4537597380365859</v>
      </c>
      <c r="F2344">
        <f>(MAX(E$2:E2344) - E2344)/MAX(E$2:E2344)</f>
        <v>2.8932434880100093E-3</v>
      </c>
      <c r="G2344">
        <f t="shared" si="151"/>
        <v>6.5499877920000005</v>
      </c>
      <c r="H2344" t="str">
        <f t="shared" si="152"/>
        <v/>
      </c>
    </row>
    <row r="2345" spans="1:8" x14ac:dyDescent="0.3">
      <c r="A2345">
        <v>12</v>
      </c>
      <c r="B2345">
        <v>2015</v>
      </c>
      <c r="C2345">
        <v>244.7</v>
      </c>
      <c r="D2345">
        <v>1.25</v>
      </c>
      <c r="E2345">
        <f t="shared" si="150"/>
        <v>2.4662817342477554</v>
      </c>
      <c r="F2345">
        <f>(MAX(E$2:E2345) - E2345)/MAX(E$2:E2345)</f>
        <v>0</v>
      </c>
      <c r="G2345">
        <f t="shared" si="151"/>
        <v>7.7999877920000005</v>
      </c>
      <c r="H2345" t="str">
        <f t="shared" si="152"/>
        <v/>
      </c>
    </row>
    <row r="2346" spans="1:8" x14ac:dyDescent="0.3">
      <c r="A2346">
        <v>12</v>
      </c>
      <c r="B2346">
        <v>2015</v>
      </c>
      <c r="C2346">
        <v>244.7</v>
      </c>
      <c r="D2346">
        <v>3.5999908450000002</v>
      </c>
      <c r="E2346">
        <f t="shared" si="150"/>
        <v>2.5025290291918427</v>
      </c>
      <c r="F2346">
        <f>(MAX(E$2:E2346) - E2346)/MAX(E$2:E2346)</f>
        <v>0</v>
      </c>
      <c r="G2346">
        <f t="shared" si="151"/>
        <v>11.399978637</v>
      </c>
      <c r="H2346" t="str">
        <f t="shared" si="152"/>
        <v/>
      </c>
    </row>
    <row r="2347" spans="1:8" x14ac:dyDescent="0.3">
      <c r="A2347">
        <v>12</v>
      </c>
      <c r="B2347">
        <v>2015</v>
      </c>
      <c r="C2347">
        <v>242.1</v>
      </c>
      <c r="D2347">
        <v>-1</v>
      </c>
      <c r="E2347">
        <f t="shared" si="150"/>
        <v>2.4922026082907163</v>
      </c>
      <c r="F2347">
        <f>(MAX(E$2:E2347) - E2347)/MAX(E$2:E2347)</f>
        <v>4.1263940520447151E-3</v>
      </c>
      <c r="G2347">
        <f t="shared" si="151"/>
        <v>10.399978637</v>
      </c>
      <c r="H2347" t="str">
        <f t="shared" si="152"/>
        <v/>
      </c>
    </row>
    <row r="2348" spans="1:8" x14ac:dyDescent="0.3">
      <c r="A2348">
        <v>12</v>
      </c>
      <c r="B2348">
        <v>2015</v>
      </c>
      <c r="C2348">
        <v>239.3</v>
      </c>
      <c r="D2348">
        <v>0.80000305199999999</v>
      </c>
      <c r="E2348">
        <f t="shared" si="150"/>
        <v>2.5005259510535329</v>
      </c>
      <c r="F2348">
        <f>(MAX(E$2:E2348) - E2348)/MAX(E$2:E2348)</f>
        <v>8.0042153954820098E-4</v>
      </c>
      <c r="G2348">
        <f t="shared" si="151"/>
        <v>11.199981688999999</v>
      </c>
      <c r="H2348" t="str">
        <f t="shared" si="152"/>
        <v/>
      </c>
    </row>
    <row r="2349" spans="1:8" x14ac:dyDescent="0.3">
      <c r="A2349">
        <v>12</v>
      </c>
      <c r="B2349">
        <v>2015</v>
      </c>
      <c r="C2349">
        <v>241.1</v>
      </c>
      <c r="D2349">
        <v>0</v>
      </c>
      <c r="E2349">
        <f t="shared" si="150"/>
        <v>2.5005259510535329</v>
      </c>
      <c r="F2349">
        <f>(MAX(E$2:E2349) - E2349)/MAX(E$2:E2349)</f>
        <v>8.0042153954820098E-4</v>
      </c>
      <c r="G2349">
        <f t="shared" si="151"/>
        <v>11.199981688999999</v>
      </c>
      <c r="H2349" t="str">
        <f t="shared" si="152"/>
        <v/>
      </c>
    </row>
    <row r="2350" spans="1:8" x14ac:dyDescent="0.3">
      <c r="A2350">
        <v>12</v>
      </c>
      <c r="B2350">
        <v>2015</v>
      </c>
      <c r="C2350">
        <v>241.1</v>
      </c>
      <c r="D2350">
        <v>1.9500122070000001</v>
      </c>
      <c r="E2350">
        <f t="shared" si="150"/>
        <v>2.5207299331039112</v>
      </c>
      <c r="F2350">
        <f>(MAX(E$2:E2350) - E2350)/MAX(E$2:E2350)</f>
        <v>0</v>
      </c>
      <c r="G2350">
        <f t="shared" si="151"/>
        <v>13.149993896</v>
      </c>
      <c r="H2350" t="str">
        <f t="shared" si="152"/>
        <v/>
      </c>
    </row>
    <row r="2351" spans="1:8" x14ac:dyDescent="0.3">
      <c r="A2351">
        <v>1</v>
      </c>
      <c r="B2351">
        <v>2016</v>
      </c>
      <c r="C2351">
        <v>241.1</v>
      </c>
      <c r="D2351">
        <v>1.9500122070000001</v>
      </c>
      <c r="E2351">
        <f t="shared" si="150"/>
        <v>2.5410971611668014</v>
      </c>
      <c r="F2351">
        <f>(MAX(E$2:E2351) - E2351)/MAX(E$2:E2351)</f>
        <v>0</v>
      </c>
      <c r="G2351">
        <f t="shared" si="151"/>
        <v>1.9500122070000001</v>
      </c>
      <c r="H2351" t="str">
        <f t="shared" si="152"/>
        <v/>
      </c>
    </row>
    <row r="2352" spans="1:8" x14ac:dyDescent="0.3">
      <c r="A2352">
        <v>1</v>
      </c>
      <c r="B2352">
        <v>2016</v>
      </c>
      <c r="C2352">
        <v>238.55</v>
      </c>
      <c r="D2352">
        <v>-0.59999084499999999</v>
      </c>
      <c r="E2352">
        <f t="shared" si="150"/>
        <v>2.5347122925944992</v>
      </c>
      <c r="F2352">
        <f>(MAX(E$2:E2352) - E2352)/MAX(E$2:E2352)</f>
        <v>2.5126424403899986E-3</v>
      </c>
      <c r="G2352">
        <f t="shared" si="151"/>
        <v>1.3500213620000001</v>
      </c>
      <c r="H2352" t="str">
        <f t="shared" si="152"/>
        <v/>
      </c>
    </row>
    <row r="2353" spans="1:8" x14ac:dyDescent="0.3">
      <c r="A2353">
        <v>1</v>
      </c>
      <c r="B2353">
        <v>2016</v>
      </c>
      <c r="C2353">
        <v>233.5</v>
      </c>
      <c r="D2353">
        <v>0.19999694800000001</v>
      </c>
      <c r="E2353">
        <f t="shared" si="150"/>
        <v>2.5368811482170019</v>
      </c>
      <c r="F2353">
        <f>(MAX(E$2:E2353) - E2353)/MAX(E$2:E2353)</f>
        <v>1.6591309510823964E-3</v>
      </c>
      <c r="G2353">
        <f t="shared" si="151"/>
        <v>1.55001831</v>
      </c>
      <c r="H2353" t="str">
        <f t="shared" si="152"/>
        <v/>
      </c>
    </row>
    <row r="2354" spans="1:8" x14ac:dyDescent="0.3">
      <c r="A2354">
        <v>1</v>
      </c>
      <c r="B2354">
        <v>2016</v>
      </c>
      <c r="C2354">
        <v>235.2</v>
      </c>
      <c r="D2354">
        <v>-9.9990844999999995E-2</v>
      </c>
      <c r="E2354">
        <f t="shared" si="150"/>
        <v>2.5358037195401941</v>
      </c>
      <c r="F2354">
        <f>(MAX(E$2:E2354) - E2354)/MAX(E$2:E2354)</f>
        <v>2.0831323207557615E-3</v>
      </c>
      <c r="G2354">
        <f t="shared" si="151"/>
        <v>1.450027465</v>
      </c>
      <c r="H2354" t="str">
        <f t="shared" si="152"/>
        <v/>
      </c>
    </row>
    <row r="2355" spans="1:8" x14ac:dyDescent="0.3">
      <c r="A2355">
        <v>1</v>
      </c>
      <c r="B2355">
        <v>2016</v>
      </c>
      <c r="C2355">
        <v>233</v>
      </c>
      <c r="D2355">
        <v>1.149993896</v>
      </c>
      <c r="E2355">
        <f t="shared" si="150"/>
        <v>2.5483069068368742</v>
      </c>
      <c r="F2355">
        <f>(MAX(E$2:E2355) - E2355)/MAX(E$2:E2355)</f>
        <v>0</v>
      </c>
      <c r="G2355">
        <f t="shared" si="151"/>
        <v>2.600021361</v>
      </c>
      <c r="H2355" t="str">
        <f t="shared" si="152"/>
        <v/>
      </c>
    </row>
    <row r="2356" spans="1:8" x14ac:dyDescent="0.3">
      <c r="A2356">
        <v>1</v>
      </c>
      <c r="B2356">
        <v>2016</v>
      </c>
      <c r="C2356">
        <v>229.75</v>
      </c>
      <c r="D2356">
        <v>-1.4499969479999999</v>
      </c>
      <c r="E2356">
        <f t="shared" si="150"/>
        <v>2.5322401290338563</v>
      </c>
      <c r="F2356">
        <f>(MAX(E$2:E2356) - E2356)/MAX(E$2:E2356)</f>
        <v>6.3048833560479748E-3</v>
      </c>
      <c r="G2356">
        <f t="shared" si="151"/>
        <v>1.1500244130000001</v>
      </c>
      <c r="H2356" t="str">
        <f t="shared" si="152"/>
        <v/>
      </c>
    </row>
    <row r="2357" spans="1:8" x14ac:dyDescent="0.3">
      <c r="A2357">
        <v>1</v>
      </c>
      <c r="B2357">
        <v>2016</v>
      </c>
      <c r="C2357">
        <v>229.6</v>
      </c>
      <c r="D2357">
        <v>-2.8999938959999998</v>
      </c>
      <c r="E2357">
        <f t="shared" si="150"/>
        <v>2.5002883109306899</v>
      </c>
      <c r="F2357">
        <f>(MAX(E$2:E2357) - E2357)/MAX(E$2:E2357)</f>
        <v>1.8843333107701744E-2</v>
      </c>
      <c r="G2357">
        <f t="shared" si="151"/>
        <v>-1.7499694829999997</v>
      </c>
      <c r="H2357" t="str">
        <f t="shared" si="152"/>
        <v/>
      </c>
    </row>
    <row r="2358" spans="1:8" x14ac:dyDescent="0.3">
      <c r="A2358">
        <v>1</v>
      </c>
      <c r="B2358">
        <v>2016</v>
      </c>
      <c r="C2358">
        <v>231.45</v>
      </c>
      <c r="D2358">
        <v>1</v>
      </c>
      <c r="E2358">
        <f t="shared" si="150"/>
        <v>2.5110802228884332</v>
      </c>
      <c r="F2358">
        <f>(MAX(E$2:E2358) - E2358)/MAX(E$2:E2358)</f>
        <v>1.4608398952482995E-2</v>
      </c>
      <c r="G2358">
        <f t="shared" si="151"/>
        <v>-0.74996948299999966</v>
      </c>
      <c r="H2358" t="str">
        <f t="shared" si="152"/>
        <v/>
      </c>
    </row>
    <row r="2359" spans="1:8" x14ac:dyDescent="0.3">
      <c r="A2359">
        <v>1</v>
      </c>
      <c r="B2359">
        <v>2016</v>
      </c>
      <c r="C2359">
        <v>230.75</v>
      </c>
      <c r="D2359">
        <v>1.649993896</v>
      </c>
      <c r="E2359">
        <f t="shared" si="150"/>
        <v>2.5290179207133177</v>
      </c>
      <c r="F2359">
        <f>(MAX(E$2:E2359) - E2359)/MAX(E$2:E2359)</f>
        <v>7.5693340043956154E-3</v>
      </c>
      <c r="G2359">
        <f t="shared" si="151"/>
        <v>0.90002441300000036</v>
      </c>
      <c r="H2359" t="str">
        <f t="shared" si="152"/>
        <v/>
      </c>
    </row>
    <row r="2360" spans="1:8" x14ac:dyDescent="0.3">
      <c r="A2360">
        <v>1</v>
      </c>
      <c r="B2360">
        <v>2016</v>
      </c>
      <c r="C2360">
        <v>229.95</v>
      </c>
      <c r="D2360">
        <v>-3.25</v>
      </c>
      <c r="E2360">
        <f t="shared" si="150"/>
        <v>2.4933097714022678</v>
      </c>
      <c r="F2360">
        <f>(MAX(E$2:E2360) - E2360)/MAX(E$2:E2360)</f>
        <v>2.1581833525253218E-2</v>
      </c>
      <c r="G2360">
        <f t="shared" si="151"/>
        <v>-2.3499755869999994</v>
      </c>
      <c r="H2360" t="str">
        <f t="shared" si="152"/>
        <v/>
      </c>
    </row>
    <row r="2361" spans="1:8" x14ac:dyDescent="0.3">
      <c r="A2361">
        <v>1</v>
      </c>
      <c r="B2361">
        <v>2016</v>
      </c>
      <c r="C2361">
        <v>232.6</v>
      </c>
      <c r="D2361">
        <v>0.80000305199999999</v>
      </c>
      <c r="E2361">
        <f t="shared" si="150"/>
        <v>2.5018766706768876</v>
      </c>
      <c r="F2361">
        <f>(MAX(E$2:E2361) - E2361)/MAX(E$2:E2361)</f>
        <v>1.8220033087623228E-2</v>
      </c>
      <c r="G2361">
        <f t="shared" si="151"/>
        <v>-1.5499725349999993</v>
      </c>
      <c r="H2361" t="str">
        <f t="shared" si="152"/>
        <v/>
      </c>
    </row>
    <row r="2362" spans="1:8" x14ac:dyDescent="0.3">
      <c r="A2362">
        <v>1</v>
      </c>
      <c r="B2362">
        <v>2016</v>
      </c>
      <c r="C2362">
        <v>225.25</v>
      </c>
      <c r="D2362">
        <v>-2.5</v>
      </c>
      <c r="E2362">
        <f t="shared" si="150"/>
        <v>2.4741366618643879</v>
      </c>
      <c r="F2362">
        <f>(MAX(E$2:E2362) - E2362)/MAX(E$2:E2362)</f>
        <v>2.9105695539848198E-2</v>
      </c>
      <c r="G2362">
        <f t="shared" si="151"/>
        <v>-4.0499725349999993</v>
      </c>
      <c r="H2362" t="str">
        <f t="shared" si="152"/>
        <v/>
      </c>
    </row>
    <row r="2363" spans="1:8" x14ac:dyDescent="0.3">
      <c r="A2363">
        <v>1</v>
      </c>
      <c r="B2363">
        <v>2016</v>
      </c>
      <c r="C2363">
        <v>227.8</v>
      </c>
      <c r="D2363">
        <v>-5.0003051999999999E-2</v>
      </c>
      <c r="E2363">
        <f t="shared" si="150"/>
        <v>2.4735941216107697</v>
      </c>
      <c r="F2363">
        <f>(MAX(E$2:E2363) - E2363)/MAX(E$2:E2363)</f>
        <v>2.9318597781788726E-2</v>
      </c>
      <c r="G2363">
        <f t="shared" si="151"/>
        <v>-4.0999755869999994</v>
      </c>
      <c r="H2363" t="str">
        <f t="shared" si="152"/>
        <v/>
      </c>
    </row>
    <row r="2364" spans="1:8" x14ac:dyDescent="0.3">
      <c r="A2364">
        <v>1</v>
      </c>
      <c r="B2364">
        <v>2016</v>
      </c>
      <c r="C2364">
        <v>228.05</v>
      </c>
      <c r="D2364">
        <v>1.149993896</v>
      </c>
      <c r="E2364">
        <f t="shared" si="150"/>
        <v>2.4860553078545444</v>
      </c>
      <c r="F2364">
        <f>(MAX(E$2:E2364) - E2364)/MAX(E$2:E2364)</f>
        <v>2.4428611332220011E-2</v>
      </c>
      <c r="G2364">
        <f t="shared" si="151"/>
        <v>-2.9499816909999996</v>
      </c>
      <c r="H2364" t="str">
        <f t="shared" si="152"/>
        <v/>
      </c>
    </row>
    <row r="2365" spans="1:8" x14ac:dyDescent="0.3">
      <c r="A2365">
        <v>1</v>
      </c>
      <c r="B2365">
        <v>2016</v>
      </c>
      <c r="C2365">
        <v>223.85</v>
      </c>
      <c r="D2365">
        <v>1.4500122070000001</v>
      </c>
      <c r="E2365">
        <f t="shared" si="150"/>
        <v>2.5021428920990054</v>
      </c>
      <c r="F2365">
        <f>(MAX(E$2:E2365) - E2365)/MAX(E$2:E2365)</f>
        <v>1.8115563166279137E-2</v>
      </c>
      <c r="G2365">
        <f t="shared" si="151"/>
        <v>-1.4999694839999995</v>
      </c>
      <c r="H2365" t="str">
        <f t="shared" si="152"/>
        <v/>
      </c>
    </row>
    <row r="2366" spans="1:8" x14ac:dyDescent="0.3">
      <c r="A2366">
        <v>1</v>
      </c>
      <c r="B2366">
        <v>2016</v>
      </c>
      <c r="C2366">
        <v>225.6</v>
      </c>
      <c r="D2366">
        <v>-2</v>
      </c>
      <c r="E2366">
        <f t="shared" si="150"/>
        <v>2.4799829563790863</v>
      </c>
      <c r="F2366">
        <f>(MAX(E$2:E2366) - E2366)/MAX(E$2:E2366)</f>
        <v>2.6811507779726622E-2</v>
      </c>
      <c r="G2366">
        <f t="shared" si="151"/>
        <v>-3.4999694839999993</v>
      </c>
      <c r="H2366" t="str">
        <f t="shared" si="152"/>
        <v/>
      </c>
    </row>
    <row r="2367" spans="1:8" x14ac:dyDescent="0.3">
      <c r="A2367">
        <v>1</v>
      </c>
      <c r="B2367">
        <v>2016</v>
      </c>
      <c r="C2367">
        <v>228.95</v>
      </c>
      <c r="D2367">
        <v>0.55000305199999999</v>
      </c>
      <c r="E2367">
        <f t="shared" si="150"/>
        <v>2.4859346235410058</v>
      </c>
      <c r="F2367">
        <f>(MAX(E$2:E2367) - E2367)/MAX(E$2:E2367)</f>
        <v>2.4475969958143301E-2</v>
      </c>
      <c r="G2367">
        <f t="shared" si="151"/>
        <v>-2.9499664319999992</v>
      </c>
      <c r="H2367" t="str">
        <f t="shared" si="152"/>
        <v/>
      </c>
    </row>
    <row r="2368" spans="1:8" x14ac:dyDescent="0.3">
      <c r="A2368">
        <v>1</v>
      </c>
      <c r="B2368">
        <v>2016</v>
      </c>
      <c r="C2368">
        <v>228.1</v>
      </c>
      <c r="D2368">
        <v>-1.7999877929999999</v>
      </c>
      <c r="E2368">
        <f t="shared" si="150"/>
        <v>2.4663371780145118</v>
      </c>
      <c r="F2368">
        <f>(MAX(E$2:E2368) - E2368)/MAX(E$2:E2368)</f>
        <v>3.2166348802981755E-2</v>
      </c>
      <c r="G2368">
        <f t="shared" si="151"/>
        <v>-4.7499542249999989</v>
      </c>
      <c r="H2368" t="str">
        <f t="shared" si="152"/>
        <v/>
      </c>
    </row>
    <row r="2369" spans="1:8" x14ac:dyDescent="0.3">
      <c r="A2369">
        <v>1</v>
      </c>
      <c r="B2369">
        <v>2016</v>
      </c>
      <c r="C2369">
        <v>228.5</v>
      </c>
      <c r="D2369">
        <v>2</v>
      </c>
      <c r="E2369">
        <f t="shared" si="150"/>
        <v>2.4879027871246779</v>
      </c>
      <c r="F2369">
        <f>(MAX(E$2:E2369) - E2369)/MAX(E$2:E2369)</f>
        <v>2.3703628299298469E-2</v>
      </c>
      <c r="G2369">
        <f t="shared" si="151"/>
        <v>-2.7499542249999989</v>
      </c>
      <c r="H2369" t="str">
        <f t="shared" si="152"/>
        <v/>
      </c>
    </row>
    <row r="2370" spans="1:8" x14ac:dyDescent="0.3">
      <c r="A2370">
        <v>1</v>
      </c>
      <c r="B2370">
        <v>2016</v>
      </c>
      <c r="C2370">
        <v>227.7</v>
      </c>
      <c r="D2370">
        <v>-1.9499969479999999</v>
      </c>
      <c r="E2370">
        <f t="shared" si="150"/>
        <v>2.4666179762376688</v>
      </c>
      <c r="F2370">
        <f>(MAX(E$2:E2370) - E2370)/MAX(E$2:E2370)</f>
        <v>3.2056158691106451E-2</v>
      </c>
      <c r="G2370">
        <f t="shared" si="151"/>
        <v>-4.6999511729999988</v>
      </c>
      <c r="H2370" t="str">
        <f t="shared" si="152"/>
        <v/>
      </c>
    </row>
    <row r="2371" spans="1:8" x14ac:dyDescent="0.3">
      <c r="A2371">
        <v>1</v>
      </c>
      <c r="B2371">
        <v>2016</v>
      </c>
      <c r="C2371">
        <v>229.25</v>
      </c>
      <c r="D2371">
        <v>-0.44999694800000001</v>
      </c>
      <c r="E2371">
        <f t="shared" si="150"/>
        <v>2.4617810707169374</v>
      </c>
      <c r="F2371">
        <f>(MAX(E$2:E2371) - E2371)/MAX(E$2:E2371)</f>
        <v>3.3954244635053928E-2</v>
      </c>
      <c r="G2371">
        <f t="shared" si="151"/>
        <v>-5.1499481209999987</v>
      </c>
      <c r="H2371" t="str">
        <f t="shared" si="152"/>
        <v/>
      </c>
    </row>
    <row r="2372" spans="1:8" x14ac:dyDescent="0.3">
      <c r="A2372">
        <v>2</v>
      </c>
      <c r="B2372">
        <v>2016</v>
      </c>
      <c r="C2372">
        <v>231.65</v>
      </c>
      <c r="D2372">
        <v>-0.64999389600000002</v>
      </c>
      <c r="E2372">
        <f t="shared" ref="E2372:E2435" si="153">(D2372/C2372*$G$2+1)*E2371*$H$2+(1-$H$2)*E2371</f>
        <v>2.4548803906971441</v>
      </c>
      <c r="F2372">
        <f>(MAX(E$2:E2372) - E2372)/MAX(E$2:E2372)</f>
        <v>3.6662191625771327E-2</v>
      </c>
      <c r="G2372">
        <f t="shared" si="151"/>
        <v>-0.64999389600000002</v>
      </c>
      <c r="H2372" t="str">
        <f t="shared" si="152"/>
        <v/>
      </c>
    </row>
    <row r="2373" spans="1:8" x14ac:dyDescent="0.3">
      <c r="A2373">
        <v>2</v>
      </c>
      <c r="B2373">
        <v>2016</v>
      </c>
      <c r="C2373">
        <v>231.15</v>
      </c>
      <c r="D2373">
        <v>1.0500030520000001</v>
      </c>
      <c r="E2373">
        <f t="shared" si="153"/>
        <v>2.4660205778943078</v>
      </c>
      <c r="F2373">
        <f>(MAX(E$2:E2373) - E2373)/MAX(E$2:E2373)</f>
        <v>3.2290588202621782E-2</v>
      </c>
      <c r="G2373">
        <f t="shared" ref="G2373:G2436" si="154">IF(A2373&lt;&gt;A2372, D2373, D2373+G2372)</f>
        <v>0.40000915600000009</v>
      </c>
      <c r="H2373" t="str">
        <f t="shared" si="152"/>
        <v/>
      </c>
    </row>
    <row r="2374" spans="1:8" x14ac:dyDescent="0.3">
      <c r="A2374">
        <v>2</v>
      </c>
      <c r="B2374">
        <v>2016</v>
      </c>
      <c r="C2374">
        <v>228.05</v>
      </c>
      <c r="D2374">
        <v>2.5500030520000001</v>
      </c>
      <c r="E2374">
        <f t="shared" si="153"/>
        <v>2.4935674826955587</v>
      </c>
      <c r="F2374">
        <f>(MAX(E$2:E2374) - E2374)/MAX(E$2:E2374)</f>
        <v>2.1480703126634641E-2</v>
      </c>
      <c r="G2374">
        <f t="shared" si="154"/>
        <v>2.9500122080000004</v>
      </c>
      <c r="H2374" t="str">
        <f t="shared" si="152"/>
        <v/>
      </c>
    </row>
    <row r="2375" spans="1:8" x14ac:dyDescent="0.3">
      <c r="A2375">
        <v>2</v>
      </c>
      <c r="B2375">
        <v>2016</v>
      </c>
      <c r="C2375">
        <v>229.7</v>
      </c>
      <c r="D2375">
        <v>-2.0999908450000002</v>
      </c>
      <c r="E2375">
        <f t="shared" si="153"/>
        <v>2.470793288458879</v>
      </c>
      <c r="F2375">
        <f>(MAX(E$2:E2375) - E2375)/MAX(E$2:E2375)</f>
        <v>3.0417693477199803E-2</v>
      </c>
      <c r="G2375">
        <f t="shared" si="154"/>
        <v>0.8500213630000002</v>
      </c>
      <c r="H2375" t="str">
        <f t="shared" si="152"/>
        <v/>
      </c>
    </row>
    <row r="2376" spans="1:8" x14ac:dyDescent="0.3">
      <c r="A2376">
        <v>2</v>
      </c>
      <c r="B2376">
        <v>2016</v>
      </c>
      <c r="C2376">
        <v>231.5</v>
      </c>
      <c r="D2376">
        <v>-0.80000305199999999</v>
      </c>
      <c r="E2376">
        <f t="shared" si="153"/>
        <v>2.4622634157614423</v>
      </c>
      <c r="F2376">
        <f>(MAX(E$2:E2376) - E2376)/MAX(E$2:E2376)</f>
        <v>3.3764964041256236E-2</v>
      </c>
      <c r="G2376">
        <f t="shared" si="154"/>
        <v>5.0018311000000204E-2</v>
      </c>
      <c r="H2376" t="str">
        <f t="shared" si="152"/>
        <v/>
      </c>
    </row>
    <row r="2377" spans="1:8" x14ac:dyDescent="0.3">
      <c r="A2377">
        <v>2</v>
      </c>
      <c r="B2377">
        <v>2016</v>
      </c>
      <c r="C2377">
        <v>231.5</v>
      </c>
      <c r="D2377">
        <v>-1.1999969479999999</v>
      </c>
      <c r="E2377">
        <f t="shared" si="153"/>
        <v>2.4495128590638107</v>
      </c>
      <c r="F2377">
        <f>(MAX(E$2:E2377) - E2377)/MAX(E$2:E2377)</f>
        <v>3.8768504495282012E-2</v>
      </c>
      <c r="G2377">
        <f t="shared" si="154"/>
        <v>-1.1499786369999998</v>
      </c>
      <c r="H2377" t="str">
        <f t="shared" si="152"/>
        <v/>
      </c>
    </row>
    <row r="2378" spans="1:8" x14ac:dyDescent="0.3">
      <c r="A2378">
        <v>2</v>
      </c>
      <c r="B2378">
        <v>2016</v>
      </c>
      <c r="C2378">
        <v>231.5</v>
      </c>
      <c r="D2378">
        <v>1.1999969479999999</v>
      </c>
      <c r="E2378">
        <f t="shared" si="153"/>
        <v>2.4621973884245381</v>
      </c>
      <c r="F2378">
        <f>(MAX(E$2:E2378) - E2378)/MAX(E$2:E2378)</f>
        <v>3.3790874317890129E-2</v>
      </c>
      <c r="G2378">
        <f t="shared" si="154"/>
        <v>5.0018311000000093E-2</v>
      </c>
      <c r="H2378" t="str">
        <f t="shared" si="152"/>
        <v/>
      </c>
    </row>
    <row r="2379" spans="1:8" x14ac:dyDescent="0.3">
      <c r="A2379">
        <v>2</v>
      </c>
      <c r="B2379">
        <v>2016</v>
      </c>
      <c r="C2379">
        <v>231.5</v>
      </c>
      <c r="D2379">
        <v>1.1999969479999999</v>
      </c>
      <c r="E2379">
        <f t="shared" si="153"/>
        <v>2.4749476032069637</v>
      </c>
      <c r="F2379">
        <f>(MAX(E$2:E2379) - E2379)/MAX(E$2:E2379)</f>
        <v>2.8787468037344402E-2</v>
      </c>
      <c r="G2379">
        <f t="shared" si="154"/>
        <v>1.250015259</v>
      </c>
      <c r="H2379" t="str">
        <f t="shared" si="152"/>
        <v/>
      </c>
    </row>
    <row r="2380" spans="1:8" x14ac:dyDescent="0.3">
      <c r="A2380">
        <v>2</v>
      </c>
      <c r="B2380">
        <v>2016</v>
      </c>
      <c r="C2380">
        <v>227.05</v>
      </c>
      <c r="D2380">
        <v>5.6499938959999998</v>
      </c>
      <c r="E2380">
        <f t="shared" si="153"/>
        <v>2.5364735024018024</v>
      </c>
      <c r="F2380">
        <f>(MAX(E$2:E2380) - E2380)/MAX(E$2:E2380)</f>
        <v>4.643633937232567E-3</v>
      </c>
      <c r="G2380">
        <f t="shared" si="154"/>
        <v>6.9000091549999993</v>
      </c>
      <c r="H2380" t="str">
        <f t="shared" si="152"/>
        <v/>
      </c>
    </row>
    <row r="2381" spans="1:8" x14ac:dyDescent="0.3">
      <c r="A2381">
        <v>2</v>
      </c>
      <c r="B2381">
        <v>2016</v>
      </c>
      <c r="C2381">
        <v>224.95</v>
      </c>
      <c r="D2381">
        <v>-0.75</v>
      </c>
      <c r="E2381">
        <f t="shared" si="153"/>
        <v>2.5280251682312107</v>
      </c>
      <c r="F2381">
        <f>(MAX(E$2:E2381) - E2381)/MAX(E$2:E2381)</f>
        <v>7.9589073636497486E-3</v>
      </c>
      <c r="G2381">
        <f t="shared" si="154"/>
        <v>6.1500091549999993</v>
      </c>
      <c r="H2381" t="str">
        <f t="shared" si="152"/>
        <v/>
      </c>
    </row>
    <row r="2382" spans="1:8" x14ac:dyDescent="0.3">
      <c r="A2382">
        <v>2</v>
      </c>
      <c r="B2382">
        <v>2016</v>
      </c>
      <c r="C2382">
        <v>227.1</v>
      </c>
      <c r="D2382">
        <v>2.7000122069999999</v>
      </c>
      <c r="E2382">
        <f t="shared" si="153"/>
        <v>2.5580510295919048</v>
      </c>
      <c r="F2382">
        <f>(MAX(E$2:E2382) - E2382)/MAX(E$2:E2382)</f>
        <v>0</v>
      </c>
      <c r="G2382">
        <f t="shared" si="154"/>
        <v>8.8500213619999997</v>
      </c>
      <c r="H2382" t="str">
        <f t="shared" si="152"/>
        <v/>
      </c>
    </row>
    <row r="2383" spans="1:8" x14ac:dyDescent="0.3">
      <c r="A2383">
        <v>2</v>
      </c>
      <c r="B2383">
        <v>2016</v>
      </c>
      <c r="C2383">
        <v>227.6</v>
      </c>
      <c r="D2383">
        <v>-0.15000915500000001</v>
      </c>
      <c r="E2383">
        <f t="shared" si="153"/>
        <v>2.5563667266818761</v>
      </c>
      <c r="F2383">
        <f>(MAX(E$2:E2383) - E2383)/MAX(E$2:E2383)</f>
        <v>6.5843209949464432E-4</v>
      </c>
      <c r="G2383">
        <f t="shared" si="154"/>
        <v>8.7000122070000003</v>
      </c>
      <c r="H2383" t="str">
        <f t="shared" si="152"/>
        <v/>
      </c>
    </row>
    <row r="2384" spans="1:8" x14ac:dyDescent="0.3">
      <c r="A2384">
        <v>2</v>
      </c>
      <c r="B2384">
        <v>2016</v>
      </c>
      <c r="C2384">
        <v>230.15</v>
      </c>
      <c r="D2384">
        <v>0.60000610399999998</v>
      </c>
      <c r="E2384">
        <f t="shared" si="153"/>
        <v>2.5630245663709115</v>
      </c>
      <c r="F2384">
        <f>(MAX(E$2:E2384) - E2384)/MAX(E$2:E2384)</f>
        <v>0</v>
      </c>
      <c r="G2384">
        <f t="shared" si="154"/>
        <v>9.3000183110000005</v>
      </c>
      <c r="H2384" t="str">
        <f t="shared" si="152"/>
        <v/>
      </c>
    </row>
    <row r="2385" spans="1:8" x14ac:dyDescent="0.3">
      <c r="A2385">
        <v>2</v>
      </c>
      <c r="B2385">
        <v>2016</v>
      </c>
      <c r="C2385">
        <v>234.4</v>
      </c>
      <c r="D2385">
        <v>-3.1999969479999999</v>
      </c>
      <c r="E2385">
        <f t="shared" si="153"/>
        <v>2.5280694933365857</v>
      </c>
      <c r="F2385">
        <f>(MAX(E$2:E2385) - E2385)/MAX(E$2:E2385)</f>
        <v>1.3638212248515452E-2</v>
      </c>
      <c r="G2385">
        <f t="shared" si="154"/>
        <v>6.1000213630000006</v>
      </c>
      <c r="H2385" t="str">
        <f t="shared" si="152"/>
        <v/>
      </c>
    </row>
    <row r="2386" spans="1:8" x14ac:dyDescent="0.3">
      <c r="A2386">
        <v>2</v>
      </c>
      <c r="B2386">
        <v>2016</v>
      </c>
      <c r="C2386">
        <v>233.05</v>
      </c>
      <c r="D2386">
        <v>-0.25</v>
      </c>
      <c r="E2386">
        <f t="shared" si="153"/>
        <v>2.5253602663210919</v>
      </c>
      <c r="F2386">
        <f>(MAX(E$2:E2386) - E2386)/MAX(E$2:E2386)</f>
        <v>1.4695255185614533E-2</v>
      </c>
      <c r="G2386">
        <f t="shared" si="154"/>
        <v>5.8500213630000006</v>
      </c>
      <c r="H2386" t="str">
        <f t="shared" si="152"/>
        <v/>
      </c>
    </row>
    <row r="2387" spans="1:8" x14ac:dyDescent="0.3">
      <c r="A2387">
        <v>2</v>
      </c>
      <c r="B2387">
        <v>2016</v>
      </c>
      <c r="C2387">
        <v>233</v>
      </c>
      <c r="D2387">
        <v>-0.55000305199999999</v>
      </c>
      <c r="E2387">
        <f t="shared" si="153"/>
        <v>2.5194050435827986</v>
      </c>
      <c r="F2387">
        <f>(MAX(E$2:E2387) - E2387)/MAX(E$2:E2387)</f>
        <v>1.7018768903130529E-2</v>
      </c>
      <c r="G2387">
        <f t="shared" si="154"/>
        <v>5.3000183110000005</v>
      </c>
      <c r="H2387" t="str">
        <f t="shared" si="152"/>
        <v/>
      </c>
    </row>
    <row r="2388" spans="1:8" x14ac:dyDescent="0.3">
      <c r="A2388">
        <v>2</v>
      </c>
      <c r="B2388">
        <v>2016</v>
      </c>
      <c r="C2388">
        <v>235.25</v>
      </c>
      <c r="D2388">
        <v>0.80000305199999999</v>
      </c>
      <c r="E2388">
        <f t="shared" si="153"/>
        <v>2.5279640922219753</v>
      </c>
      <c r="F2388">
        <f>(MAX(E$2:E2388) - E2388)/MAX(E$2:E2388)</f>
        <v>1.3679335972413142E-2</v>
      </c>
      <c r="G2388">
        <f t="shared" si="154"/>
        <v>6.1000213630000006</v>
      </c>
      <c r="H2388" t="str">
        <f t="shared" si="152"/>
        <v/>
      </c>
    </row>
    <row r="2389" spans="1:8" x14ac:dyDescent="0.3">
      <c r="A2389">
        <v>2</v>
      </c>
      <c r="B2389">
        <v>2016</v>
      </c>
      <c r="C2389">
        <v>234.05</v>
      </c>
      <c r="D2389">
        <v>0.64999389600000002</v>
      </c>
      <c r="E2389">
        <f t="shared" si="153"/>
        <v>2.5349776280819292</v>
      </c>
      <c r="F2389">
        <f>(MAX(E$2:E2389) - E2389)/MAX(E$2:E2389)</f>
        <v>1.0942906539789854E-2</v>
      </c>
      <c r="G2389">
        <f t="shared" si="154"/>
        <v>6.7500152590000004</v>
      </c>
      <c r="H2389" t="str">
        <f t="shared" si="152"/>
        <v/>
      </c>
    </row>
    <row r="2390" spans="1:8" x14ac:dyDescent="0.3">
      <c r="A2390">
        <v>2</v>
      </c>
      <c r="B2390">
        <v>2016</v>
      </c>
      <c r="C2390">
        <v>234.8</v>
      </c>
      <c r="D2390">
        <v>0.85000610399999998</v>
      </c>
      <c r="E2390">
        <f t="shared" si="153"/>
        <v>2.5441453951641937</v>
      </c>
      <c r="F2390">
        <f>(MAX(E$2:E2390) - E2390)/MAX(E$2:E2390)</f>
        <v>7.3659735667105028E-3</v>
      </c>
      <c r="G2390">
        <f t="shared" si="154"/>
        <v>7.6000213630000006</v>
      </c>
      <c r="H2390" t="str">
        <f t="shared" si="152"/>
        <v/>
      </c>
    </row>
    <row r="2391" spans="1:8" x14ac:dyDescent="0.3">
      <c r="A2391">
        <v>2</v>
      </c>
      <c r="B2391">
        <v>2016</v>
      </c>
      <c r="C2391">
        <v>235.6</v>
      </c>
      <c r="D2391">
        <v>-1.4500122070000001</v>
      </c>
      <c r="E2391">
        <f t="shared" si="153"/>
        <v>2.5285029807436015</v>
      </c>
      <c r="F2391">
        <f>(MAX(E$2:E2391) - E2391)/MAX(E$2:E2391)</f>
        <v>1.3469081053792039E-2</v>
      </c>
      <c r="G2391">
        <f t="shared" si="154"/>
        <v>6.1500091560000003</v>
      </c>
      <c r="H2391" t="str">
        <f t="shared" si="152"/>
        <v/>
      </c>
    </row>
    <row r="2392" spans="1:8" x14ac:dyDescent="0.3">
      <c r="A2392">
        <v>2</v>
      </c>
      <c r="B2392">
        <v>2016</v>
      </c>
      <c r="C2392">
        <v>233.9</v>
      </c>
      <c r="D2392">
        <v>-0.60000610399999998</v>
      </c>
      <c r="E2392">
        <f t="shared" si="153"/>
        <v>2.5220232881176674</v>
      </c>
      <c r="F2392">
        <f>(MAX(E$2:E2392) - E2392)/MAX(E$2:E2392)</f>
        <v>1.599722405755143E-2</v>
      </c>
      <c r="G2392">
        <f t="shared" si="154"/>
        <v>5.5500030520000001</v>
      </c>
      <c r="H2392" t="str">
        <f t="shared" si="152"/>
        <v/>
      </c>
    </row>
    <row r="2393" spans="1:8" x14ac:dyDescent="0.3">
      <c r="A2393">
        <v>3</v>
      </c>
      <c r="B2393">
        <v>2016</v>
      </c>
      <c r="C2393">
        <v>233.9</v>
      </c>
      <c r="D2393">
        <v>0</v>
      </c>
      <c r="E2393">
        <f t="shared" si="153"/>
        <v>2.5220232881176674</v>
      </c>
      <c r="F2393">
        <f>(MAX(E$2:E2393) - E2393)/MAX(E$2:E2393)</f>
        <v>1.599722405755143E-2</v>
      </c>
      <c r="G2393">
        <f t="shared" si="154"/>
        <v>0</v>
      </c>
      <c r="H2393" t="str">
        <f t="shared" ref="H2393:H2456" si="155">IF(A2393=A2394, "", IF(-C2371*0.05 &gt; MIN(G2372:G2393), -C2371*0.05, ""))</f>
        <v/>
      </c>
    </row>
    <row r="2394" spans="1:8" x14ac:dyDescent="0.3">
      <c r="A2394">
        <v>3</v>
      </c>
      <c r="B2394">
        <v>2016</v>
      </c>
      <c r="C2394">
        <v>237.2</v>
      </c>
      <c r="D2394">
        <v>3.3000030520000001</v>
      </c>
      <c r="E2394">
        <f t="shared" si="153"/>
        <v>2.5570754038995198</v>
      </c>
      <c r="F2394">
        <f>(MAX(E$2:E2394) - E2394)/MAX(E$2:E2394)</f>
        <v>2.3211492193441251E-3</v>
      </c>
      <c r="G2394">
        <f t="shared" si="154"/>
        <v>3.3000030520000001</v>
      </c>
      <c r="H2394" t="str">
        <f t="shared" si="155"/>
        <v/>
      </c>
    </row>
    <row r="2395" spans="1:8" x14ac:dyDescent="0.3">
      <c r="A2395">
        <v>3</v>
      </c>
      <c r="B2395">
        <v>2016</v>
      </c>
      <c r="C2395">
        <v>238.65</v>
      </c>
      <c r="D2395">
        <v>-0.39999389600000002</v>
      </c>
      <c r="E2395">
        <f t="shared" si="153"/>
        <v>2.5527938546071738</v>
      </c>
      <c r="F2395">
        <f>(MAX(E$2:E2395) - E2395)/MAX(E$2:E2395)</f>
        <v>3.9916557562394966E-3</v>
      </c>
      <c r="G2395">
        <f t="shared" si="154"/>
        <v>2.9000091560000003</v>
      </c>
      <c r="H2395" t="str">
        <f t="shared" si="155"/>
        <v/>
      </c>
    </row>
    <row r="2396" spans="1:8" x14ac:dyDescent="0.3">
      <c r="A2396">
        <v>3</v>
      </c>
      <c r="B2396">
        <v>2016</v>
      </c>
      <c r="C2396">
        <v>238.6</v>
      </c>
      <c r="D2396">
        <v>-9.9990844999999995E-2</v>
      </c>
      <c r="E2396">
        <f t="shared" si="153"/>
        <v>2.551725117144398</v>
      </c>
      <c r="F2396">
        <f>(MAX(E$2:E2396) - E2396)/MAX(E$2:E2396)</f>
        <v>4.4086386743115895E-3</v>
      </c>
      <c r="G2396">
        <f t="shared" si="154"/>
        <v>2.8000183110000005</v>
      </c>
      <c r="H2396" t="str">
        <f t="shared" si="155"/>
        <v/>
      </c>
    </row>
    <row r="2397" spans="1:8" x14ac:dyDescent="0.3">
      <c r="A2397">
        <v>3</v>
      </c>
      <c r="B2397">
        <v>2016</v>
      </c>
      <c r="C2397">
        <v>239.4</v>
      </c>
      <c r="D2397">
        <v>0.5</v>
      </c>
      <c r="E2397">
        <f t="shared" si="153"/>
        <v>2.5570492052647555</v>
      </c>
      <c r="F2397">
        <f>(MAX(E$2:E2397) - E2397)/MAX(E$2:E2397)</f>
        <v>2.3313709843275836E-3</v>
      </c>
      <c r="G2397">
        <f t="shared" si="154"/>
        <v>3.3000183110000005</v>
      </c>
      <c r="H2397" t="str">
        <f t="shared" si="155"/>
        <v/>
      </c>
    </row>
    <row r="2398" spans="1:8" x14ac:dyDescent="0.3">
      <c r="A2398">
        <v>3</v>
      </c>
      <c r="B2398">
        <v>2016</v>
      </c>
      <c r="C2398">
        <v>239.65</v>
      </c>
      <c r="D2398">
        <v>-0.34999084499999999</v>
      </c>
      <c r="E2398">
        <f t="shared" si="153"/>
        <v>2.553318561124363</v>
      </c>
      <c r="F2398">
        <f>(MAX(E$2:E2398) - E2398)/MAX(E$2:E2398)</f>
        <v>3.7869341456573087E-3</v>
      </c>
      <c r="G2398">
        <f t="shared" si="154"/>
        <v>2.9500274660000008</v>
      </c>
      <c r="H2398" t="str">
        <f t="shared" si="155"/>
        <v/>
      </c>
    </row>
    <row r="2399" spans="1:8" x14ac:dyDescent="0.3">
      <c r="A2399">
        <v>3</v>
      </c>
      <c r="B2399">
        <v>2016</v>
      </c>
      <c r="C2399">
        <v>236.95</v>
      </c>
      <c r="D2399">
        <v>0.35000610399999998</v>
      </c>
      <c r="E2399">
        <f t="shared" si="153"/>
        <v>2.5570863746072421</v>
      </c>
      <c r="F2399">
        <f>(MAX(E$2:E2399) - E2399)/MAX(E$2:E2399)</f>
        <v>2.3168688437807325E-3</v>
      </c>
      <c r="G2399">
        <f t="shared" si="154"/>
        <v>3.300033570000001</v>
      </c>
      <c r="H2399" t="str">
        <f t="shared" si="155"/>
        <v/>
      </c>
    </row>
    <row r="2400" spans="1:8" x14ac:dyDescent="0.3">
      <c r="A2400">
        <v>3</v>
      </c>
      <c r="B2400">
        <v>2016</v>
      </c>
      <c r="C2400">
        <v>238.85</v>
      </c>
      <c r="D2400">
        <v>0.450012207</v>
      </c>
      <c r="E2400">
        <f t="shared" si="153"/>
        <v>2.5618993089293847</v>
      </c>
      <c r="F2400">
        <f>(MAX(E$2:E2400) - E2400)/MAX(E$2:E2400)</f>
        <v>4.390349808937269E-4</v>
      </c>
      <c r="G2400">
        <f t="shared" si="154"/>
        <v>3.7500457770000009</v>
      </c>
      <c r="H2400" t="str">
        <f t="shared" si="155"/>
        <v/>
      </c>
    </row>
    <row r="2401" spans="1:8" x14ac:dyDescent="0.3">
      <c r="A2401">
        <v>3</v>
      </c>
      <c r="B2401">
        <v>2016</v>
      </c>
      <c r="C2401">
        <v>240.85</v>
      </c>
      <c r="D2401">
        <v>-1.0499877929999999</v>
      </c>
      <c r="E2401">
        <f t="shared" si="153"/>
        <v>2.5507418539230748</v>
      </c>
      <c r="F2401">
        <f>(MAX(E$2:E2401) - E2401)/MAX(E$2:E2401)</f>
        <v>4.7922726176706969E-3</v>
      </c>
      <c r="G2401">
        <f t="shared" si="154"/>
        <v>2.7000579840000007</v>
      </c>
      <c r="H2401" t="str">
        <f t="shared" si="155"/>
        <v/>
      </c>
    </row>
    <row r="2402" spans="1:8" x14ac:dyDescent="0.3">
      <c r="A2402">
        <v>3</v>
      </c>
      <c r="B2402">
        <v>2016</v>
      </c>
      <c r="C2402">
        <v>242.85</v>
      </c>
      <c r="D2402">
        <v>1.150009155</v>
      </c>
      <c r="E2402">
        <f t="shared" si="153"/>
        <v>2.562808739274399</v>
      </c>
      <c r="F2402">
        <f>(MAX(E$2:E2402) - E2402)/MAX(E$2:E2402)</f>
        <v>8.4207970280232084E-5</v>
      </c>
      <c r="G2402">
        <f t="shared" si="154"/>
        <v>3.850067139000001</v>
      </c>
      <c r="H2402" t="str">
        <f t="shared" si="155"/>
        <v/>
      </c>
    </row>
    <row r="2403" spans="1:8" x14ac:dyDescent="0.3">
      <c r="A2403">
        <v>3</v>
      </c>
      <c r="B2403">
        <v>2016</v>
      </c>
      <c r="C2403">
        <v>241.45</v>
      </c>
      <c r="D2403">
        <v>0</v>
      </c>
      <c r="E2403">
        <f t="shared" si="153"/>
        <v>2.5628087392743986</v>
      </c>
      <c r="F2403">
        <f>(MAX(E$2:E2403) - E2403)/MAX(E$2:E2403)</f>
        <v>8.4207970280405353E-5</v>
      </c>
      <c r="G2403">
        <f t="shared" si="154"/>
        <v>3.850067139000001</v>
      </c>
      <c r="H2403" t="str">
        <f t="shared" si="155"/>
        <v/>
      </c>
    </row>
    <row r="2404" spans="1:8" x14ac:dyDescent="0.3">
      <c r="A2404">
        <v>3</v>
      </c>
      <c r="B2404">
        <v>2016</v>
      </c>
      <c r="C2404">
        <v>242</v>
      </c>
      <c r="D2404">
        <v>-0.64999389600000002</v>
      </c>
      <c r="E2404">
        <f t="shared" si="153"/>
        <v>2.5559321102367676</v>
      </c>
      <c r="F2404">
        <f>(MAX(E$2:E2404) - E2404)/MAX(E$2:E2404)</f>
        <v>2.7672212850407356E-3</v>
      </c>
      <c r="G2404">
        <f t="shared" si="154"/>
        <v>3.2000732430000012</v>
      </c>
      <c r="H2404" t="str">
        <f t="shared" si="155"/>
        <v/>
      </c>
    </row>
    <row r="2405" spans="1:8" x14ac:dyDescent="0.3">
      <c r="A2405">
        <v>3</v>
      </c>
      <c r="B2405">
        <v>2016</v>
      </c>
      <c r="C2405">
        <v>242.85</v>
      </c>
      <c r="D2405">
        <v>1.150009155</v>
      </c>
      <c r="E2405">
        <f t="shared" si="153"/>
        <v>2.5680235493185233</v>
      </c>
      <c r="F2405">
        <f>(MAX(E$2:E2405) - E2405)/MAX(E$2:E2405)</f>
        <v>0</v>
      </c>
      <c r="G2405">
        <f t="shared" si="154"/>
        <v>4.3500823980000014</v>
      </c>
      <c r="H2405" t="str">
        <f t="shared" si="155"/>
        <v/>
      </c>
    </row>
    <row r="2406" spans="1:8" x14ac:dyDescent="0.3">
      <c r="A2406">
        <v>3</v>
      </c>
      <c r="B2406">
        <v>2016</v>
      </c>
      <c r="C2406">
        <v>244.15</v>
      </c>
      <c r="D2406">
        <v>0.84999084499999999</v>
      </c>
      <c r="E2406">
        <f t="shared" si="153"/>
        <v>2.5769550001076222</v>
      </c>
      <c r="F2406">
        <f>(MAX(E$2:E2406) - E2406)/MAX(E$2:E2406)</f>
        <v>0</v>
      </c>
      <c r="G2406">
        <f t="shared" si="154"/>
        <v>5.2000732430000012</v>
      </c>
      <c r="H2406" t="str">
        <f t="shared" si="155"/>
        <v/>
      </c>
    </row>
    <row r="2407" spans="1:8" x14ac:dyDescent="0.3">
      <c r="A2407">
        <v>3</v>
      </c>
      <c r="B2407">
        <v>2016</v>
      </c>
      <c r="C2407">
        <v>244.3</v>
      </c>
      <c r="D2407">
        <v>0.85000610399999998</v>
      </c>
      <c r="E2407">
        <f t="shared" si="153"/>
        <v>2.5859121718323252</v>
      </c>
      <c r="F2407">
        <f>(MAX(E$2:E2407) - E2407)/MAX(E$2:E2407)</f>
        <v>0</v>
      </c>
      <c r="G2407">
        <f t="shared" si="154"/>
        <v>6.0500793470000014</v>
      </c>
      <c r="H2407" t="str">
        <f t="shared" si="155"/>
        <v/>
      </c>
    </row>
    <row r="2408" spans="1:8" x14ac:dyDescent="0.3">
      <c r="A2408">
        <v>3</v>
      </c>
      <c r="B2408">
        <v>2016</v>
      </c>
      <c r="C2408">
        <v>243.6</v>
      </c>
      <c r="D2408">
        <v>-0.65000915500000001</v>
      </c>
      <c r="E2408">
        <f t="shared" si="153"/>
        <v>2.5790189628046929</v>
      </c>
      <c r="F2408">
        <f>(MAX(E$2:E2408) - E2408)/MAX(E$2:E2408)</f>
        <v>2.6656779386083958E-3</v>
      </c>
      <c r="G2408">
        <f t="shared" si="154"/>
        <v>5.4000701920000012</v>
      </c>
      <c r="H2408" t="str">
        <f t="shared" si="155"/>
        <v/>
      </c>
    </row>
    <row r="2409" spans="1:8" x14ac:dyDescent="0.3">
      <c r="A2409">
        <v>3</v>
      </c>
      <c r="B2409">
        <v>2016</v>
      </c>
      <c r="C2409">
        <v>244.45</v>
      </c>
      <c r="D2409">
        <v>-5.0003051999999999E-2</v>
      </c>
      <c r="E2409">
        <f t="shared" si="153"/>
        <v>2.5784919435349578</v>
      </c>
      <c r="F2409">
        <f>(MAX(E$2:E2409) - E2409)/MAX(E$2:E2409)</f>
        <v>2.8694819484567464E-3</v>
      </c>
      <c r="G2409">
        <f t="shared" si="154"/>
        <v>5.3500671400000011</v>
      </c>
      <c r="H2409" t="str">
        <f t="shared" si="155"/>
        <v/>
      </c>
    </row>
    <row r="2410" spans="1:8" x14ac:dyDescent="0.3">
      <c r="A2410">
        <v>3</v>
      </c>
      <c r="B2410">
        <v>2016</v>
      </c>
      <c r="C2410">
        <v>243.1</v>
      </c>
      <c r="D2410">
        <v>0.799987793</v>
      </c>
      <c r="E2410">
        <f t="shared" si="153"/>
        <v>2.5869686992613978</v>
      </c>
      <c r="F2410">
        <f>(MAX(E$2:E2410) - E2410)/MAX(E$2:E2410)</f>
        <v>0</v>
      </c>
      <c r="G2410">
        <f t="shared" si="154"/>
        <v>6.1500549330000007</v>
      </c>
      <c r="H2410" t="str">
        <f t="shared" si="155"/>
        <v/>
      </c>
    </row>
    <row r="2411" spans="1:8" x14ac:dyDescent="0.3">
      <c r="A2411">
        <v>3</v>
      </c>
      <c r="B2411">
        <v>2016</v>
      </c>
      <c r="C2411">
        <v>243.8</v>
      </c>
      <c r="D2411">
        <v>-0.35000610399999998</v>
      </c>
      <c r="E2411">
        <f t="shared" si="153"/>
        <v>2.5832584885117553</v>
      </c>
      <c r="F2411">
        <f>(MAX(E$2:E2411) - E2411)/MAX(E$2:E2411)</f>
        <v>1.4341923621657285E-3</v>
      </c>
      <c r="G2411">
        <f t="shared" si="154"/>
        <v>5.8000488290000005</v>
      </c>
      <c r="H2411" t="str">
        <f t="shared" si="155"/>
        <v/>
      </c>
    </row>
    <row r="2412" spans="1:8" x14ac:dyDescent="0.3">
      <c r="A2412">
        <v>3</v>
      </c>
      <c r="B2412">
        <v>2016</v>
      </c>
      <c r="C2412">
        <v>243.1</v>
      </c>
      <c r="D2412">
        <v>4.9987793000000003E-2</v>
      </c>
      <c r="E2412">
        <f t="shared" si="153"/>
        <v>2.5837891436298079</v>
      </c>
      <c r="F2412">
        <f>(MAX(E$2:E2412) - E2412)/MAX(E$2:E2412)</f>
        <v>1.2290661392608589E-3</v>
      </c>
      <c r="G2412">
        <f t="shared" si="154"/>
        <v>5.8500366220000002</v>
      </c>
      <c r="H2412" t="str">
        <f t="shared" si="155"/>
        <v/>
      </c>
    </row>
    <row r="2413" spans="1:8" x14ac:dyDescent="0.3">
      <c r="A2413">
        <v>3</v>
      </c>
      <c r="B2413">
        <v>2016</v>
      </c>
      <c r="C2413">
        <v>243.5</v>
      </c>
      <c r="D2413">
        <v>0</v>
      </c>
      <c r="E2413">
        <f t="shared" si="153"/>
        <v>2.5837891436298079</v>
      </c>
      <c r="F2413">
        <f>(MAX(E$2:E2413) - E2413)/MAX(E$2:E2413)</f>
        <v>1.2290661392608589E-3</v>
      </c>
      <c r="G2413">
        <f t="shared" si="154"/>
        <v>5.8500366220000002</v>
      </c>
      <c r="H2413" t="str">
        <f t="shared" si="155"/>
        <v/>
      </c>
    </row>
    <row r="2414" spans="1:8" x14ac:dyDescent="0.3">
      <c r="A2414">
        <v>3</v>
      </c>
      <c r="B2414">
        <v>2016</v>
      </c>
      <c r="C2414">
        <v>245.75</v>
      </c>
      <c r="D2414">
        <v>0.94999694800000001</v>
      </c>
      <c r="E2414">
        <f t="shared" si="153"/>
        <v>2.5937673214891088</v>
      </c>
      <c r="F2414">
        <f>(MAX(E$2:E2414) - E2414)/MAX(E$2:E2414)</f>
        <v>0</v>
      </c>
      <c r="G2414">
        <f t="shared" si="154"/>
        <v>6.8000335700000001</v>
      </c>
      <c r="H2414" t="str">
        <f t="shared" si="155"/>
        <v/>
      </c>
    </row>
    <row r="2415" spans="1:8" x14ac:dyDescent="0.3">
      <c r="A2415">
        <v>3</v>
      </c>
      <c r="B2415">
        <v>2016</v>
      </c>
      <c r="C2415">
        <v>246.35</v>
      </c>
      <c r="D2415">
        <v>0.450012207</v>
      </c>
      <c r="E2415">
        <f t="shared" si="153"/>
        <v>2.5985006672566389</v>
      </c>
      <c r="F2415">
        <f>(MAX(E$2:E2415) - E2415)/MAX(E$2:E2415)</f>
        <v>0</v>
      </c>
      <c r="G2415">
        <f t="shared" si="154"/>
        <v>7.2500457770000004</v>
      </c>
      <c r="H2415" t="str">
        <f t="shared" si="155"/>
        <v/>
      </c>
    </row>
    <row r="2416" spans="1:8" x14ac:dyDescent="0.3">
      <c r="A2416">
        <v>4</v>
      </c>
      <c r="B2416">
        <v>2016</v>
      </c>
      <c r="C2416">
        <v>244.45</v>
      </c>
      <c r="D2416">
        <v>-5.0003051999999999E-2</v>
      </c>
      <c r="E2416">
        <f t="shared" si="153"/>
        <v>2.5979696669251893</v>
      </c>
      <c r="F2416">
        <f>(MAX(E$2:E2416) - E2416)/MAX(E$2:E2416)</f>
        <v>2.0434873777046056E-4</v>
      </c>
      <c r="G2416">
        <f t="shared" si="154"/>
        <v>-5.0003051999999999E-2</v>
      </c>
      <c r="H2416" t="str">
        <f t="shared" si="155"/>
        <v/>
      </c>
    </row>
    <row r="2417" spans="1:8" x14ac:dyDescent="0.3">
      <c r="A2417">
        <v>4</v>
      </c>
      <c r="B2417">
        <v>2016</v>
      </c>
      <c r="C2417">
        <v>241.25</v>
      </c>
      <c r="D2417">
        <v>0.60000610399999998</v>
      </c>
      <c r="E2417">
        <f t="shared" si="153"/>
        <v>2.6044245430309045</v>
      </c>
      <c r="F2417">
        <f>(MAX(E$2:E2417) - E2417)/MAX(E$2:E2417)</f>
        <v>0</v>
      </c>
      <c r="G2417">
        <f t="shared" si="154"/>
        <v>0.55000305199999999</v>
      </c>
      <c r="H2417" t="str">
        <f t="shared" si="155"/>
        <v/>
      </c>
    </row>
    <row r="2418" spans="1:8" x14ac:dyDescent="0.3">
      <c r="A2418">
        <v>4</v>
      </c>
      <c r="B2418">
        <v>2016</v>
      </c>
      <c r="C2418">
        <v>240.8</v>
      </c>
      <c r="D2418">
        <v>0.80000305199999999</v>
      </c>
      <c r="E2418">
        <f t="shared" si="153"/>
        <v>2.61306849666689</v>
      </c>
      <c r="F2418">
        <f>(MAX(E$2:E2418) - E2418)/MAX(E$2:E2418)</f>
        <v>0</v>
      </c>
      <c r="G2418">
        <f t="shared" si="154"/>
        <v>1.350006104</v>
      </c>
      <c r="H2418" t="str">
        <f t="shared" si="155"/>
        <v/>
      </c>
    </row>
    <row r="2419" spans="1:8" x14ac:dyDescent="0.3">
      <c r="A2419">
        <v>4</v>
      </c>
      <c r="B2419">
        <v>2016</v>
      </c>
      <c r="C2419">
        <v>239.65</v>
      </c>
      <c r="D2419">
        <v>0.25</v>
      </c>
      <c r="E2419">
        <f t="shared" si="153"/>
        <v>2.6157916923983424</v>
      </c>
      <c r="F2419">
        <f>(MAX(E$2:E2419) - E2419)/MAX(E$2:E2419)</f>
        <v>0</v>
      </c>
      <c r="G2419">
        <f t="shared" si="154"/>
        <v>1.600006104</v>
      </c>
      <c r="H2419" t="str">
        <f t="shared" si="155"/>
        <v/>
      </c>
    </row>
    <row r="2420" spans="1:8" x14ac:dyDescent="0.3">
      <c r="A2420">
        <v>4</v>
      </c>
      <c r="B2420">
        <v>2016</v>
      </c>
      <c r="C2420">
        <v>241.7</v>
      </c>
      <c r="D2420">
        <v>0.69999694800000001</v>
      </c>
      <c r="E2420">
        <f t="shared" si="153"/>
        <v>2.6233598146783645</v>
      </c>
      <c r="F2420">
        <f>(MAX(E$2:E2420) - E2420)/MAX(E$2:E2420)</f>
        <v>0</v>
      </c>
      <c r="G2420">
        <f t="shared" si="154"/>
        <v>2.3000030520000001</v>
      </c>
      <c r="H2420" t="str">
        <f t="shared" si="155"/>
        <v/>
      </c>
    </row>
    <row r="2421" spans="1:8" x14ac:dyDescent="0.3">
      <c r="A2421">
        <v>4</v>
      </c>
      <c r="B2421">
        <v>2016</v>
      </c>
      <c r="C2421">
        <v>239.3</v>
      </c>
      <c r="D2421">
        <v>-1.8000030520000001</v>
      </c>
      <c r="E2421">
        <f t="shared" si="153"/>
        <v>2.6036467615348533</v>
      </c>
      <c r="F2421">
        <f>(MAX(E$2:E2421) - E2421)/MAX(E$2:E2421)</f>
        <v>7.514429790839861E-3</v>
      </c>
      <c r="G2421">
        <f t="shared" si="154"/>
        <v>0.5</v>
      </c>
      <c r="H2421" t="str">
        <f t="shared" si="155"/>
        <v/>
      </c>
    </row>
    <row r="2422" spans="1:8" x14ac:dyDescent="0.3">
      <c r="A2422">
        <v>4</v>
      </c>
      <c r="B2422">
        <v>2016</v>
      </c>
      <c r="C2422">
        <v>240.05</v>
      </c>
      <c r="D2422">
        <v>-0.25</v>
      </c>
      <c r="E2422">
        <f t="shared" si="153"/>
        <v>2.6009379059685407</v>
      </c>
      <c r="F2422">
        <f>(MAX(E$2:E2422) - E2422)/MAX(E$2:E2422)</f>
        <v>8.5470199643859681E-3</v>
      </c>
      <c r="G2422">
        <f t="shared" si="154"/>
        <v>0.25</v>
      </c>
      <c r="H2422" t="str">
        <f t="shared" si="155"/>
        <v/>
      </c>
    </row>
    <row r="2423" spans="1:8" x14ac:dyDescent="0.3">
      <c r="A2423">
        <v>4</v>
      </c>
      <c r="B2423">
        <v>2016</v>
      </c>
      <c r="C2423">
        <v>240.7</v>
      </c>
      <c r="D2423">
        <v>5.0003051999999999E-2</v>
      </c>
      <c r="E2423">
        <f t="shared" si="153"/>
        <v>2.6014776848573131</v>
      </c>
      <c r="F2423">
        <f>(MAX(E$2:E2423) - E2423)/MAX(E$2:E2423)</f>
        <v>8.3412613468481708E-3</v>
      </c>
      <c r="G2423">
        <f t="shared" si="154"/>
        <v>0.30000305199999999</v>
      </c>
      <c r="H2423" t="str">
        <f t="shared" si="155"/>
        <v/>
      </c>
    </row>
    <row r="2424" spans="1:8" x14ac:dyDescent="0.3">
      <c r="A2424">
        <v>4</v>
      </c>
      <c r="B2424">
        <v>2016</v>
      </c>
      <c r="C2424">
        <v>240.7</v>
      </c>
      <c r="D2424">
        <v>-1.600006104</v>
      </c>
      <c r="E2424">
        <f t="shared" si="153"/>
        <v>2.5842021643129995</v>
      </c>
      <c r="F2424">
        <f>(MAX(E$2:E2424) - E2424)/MAX(E$2:E2424)</f>
        <v>1.4926526718244293E-2</v>
      </c>
      <c r="G2424">
        <f t="shared" si="154"/>
        <v>-1.3000030520000001</v>
      </c>
      <c r="H2424" t="str">
        <f t="shared" si="155"/>
        <v/>
      </c>
    </row>
    <row r="2425" spans="1:8" x14ac:dyDescent="0.3">
      <c r="A2425">
        <v>4</v>
      </c>
      <c r="B2425">
        <v>2016</v>
      </c>
      <c r="C2425">
        <v>245.3</v>
      </c>
      <c r="D2425">
        <v>-3</v>
      </c>
      <c r="E2425">
        <f t="shared" si="153"/>
        <v>2.5526291765981766</v>
      </c>
      <c r="F2425">
        <f>(MAX(E$2:E2425) - E2425)/MAX(E$2:E2425)</f>
        <v>2.6961851624177548E-2</v>
      </c>
      <c r="G2425">
        <f t="shared" si="154"/>
        <v>-4.3000030520000001</v>
      </c>
      <c r="H2425" t="str">
        <f t="shared" si="155"/>
        <v/>
      </c>
    </row>
    <row r="2426" spans="1:8" x14ac:dyDescent="0.3">
      <c r="A2426">
        <v>4</v>
      </c>
      <c r="B2426">
        <v>2016</v>
      </c>
      <c r="C2426">
        <v>247.45</v>
      </c>
      <c r="D2426">
        <v>5.0003051999999999E-2</v>
      </c>
      <c r="E2426">
        <f t="shared" si="153"/>
        <v>2.5531444791247666</v>
      </c>
      <c r="F2426">
        <f>(MAX(E$2:E2426) - E2426)/MAX(E$2:E2426)</f>
        <v>2.6765423164876314E-2</v>
      </c>
      <c r="G2426">
        <f t="shared" si="154"/>
        <v>-4.25</v>
      </c>
      <c r="H2426" t="str">
        <f t="shared" si="155"/>
        <v/>
      </c>
    </row>
    <row r="2427" spans="1:8" x14ac:dyDescent="0.3">
      <c r="A2427">
        <v>4</v>
      </c>
      <c r="B2427">
        <v>2016</v>
      </c>
      <c r="C2427">
        <v>245.3</v>
      </c>
      <c r="D2427">
        <v>2.25</v>
      </c>
      <c r="E2427">
        <f t="shared" si="153"/>
        <v>2.5765396299725154</v>
      </c>
      <c r="F2427">
        <f>(MAX(E$2:E2427) - E2427)/MAX(E$2:E2427)</f>
        <v>1.7847412483746345E-2</v>
      </c>
      <c r="G2427">
        <f t="shared" si="154"/>
        <v>-2</v>
      </c>
      <c r="H2427" t="str">
        <f t="shared" si="155"/>
        <v/>
      </c>
    </row>
    <row r="2428" spans="1:8" x14ac:dyDescent="0.3">
      <c r="A2428">
        <v>4</v>
      </c>
      <c r="B2428">
        <v>2016</v>
      </c>
      <c r="C2428">
        <v>247.25</v>
      </c>
      <c r="D2428">
        <v>-0.80000305199999999</v>
      </c>
      <c r="E2428">
        <f t="shared" si="153"/>
        <v>2.5682113050867343</v>
      </c>
      <c r="F2428">
        <f>(MAX(E$2:E2428) - E2428)/MAX(E$2:E2428)</f>
        <v>2.1022091320855141E-2</v>
      </c>
      <c r="G2428">
        <f t="shared" si="154"/>
        <v>-2.8000030520000001</v>
      </c>
      <c r="H2428" t="str">
        <f t="shared" si="155"/>
        <v/>
      </c>
    </row>
    <row r="2429" spans="1:8" x14ac:dyDescent="0.3">
      <c r="A2429">
        <v>4</v>
      </c>
      <c r="B2429">
        <v>2016</v>
      </c>
      <c r="C2429">
        <v>247.35</v>
      </c>
      <c r="D2429">
        <v>-0.35000610399999998</v>
      </c>
      <c r="E2429">
        <f t="shared" si="153"/>
        <v>2.5645808593882946</v>
      </c>
      <c r="F2429">
        <f>(MAX(E$2:E2429) - E2429)/MAX(E$2:E2429)</f>
        <v>2.2405982954067812E-2</v>
      </c>
      <c r="G2429">
        <f t="shared" si="154"/>
        <v>-3.1500091560000003</v>
      </c>
      <c r="H2429" t="str">
        <f t="shared" si="155"/>
        <v/>
      </c>
    </row>
    <row r="2430" spans="1:8" x14ac:dyDescent="0.3">
      <c r="A2430">
        <v>4</v>
      </c>
      <c r="B2430">
        <v>2016</v>
      </c>
      <c r="C2430">
        <v>247.35</v>
      </c>
      <c r="D2430">
        <v>-1.3000030520000001</v>
      </c>
      <c r="E2430">
        <f t="shared" si="153"/>
        <v>2.5511156118388252</v>
      </c>
      <c r="F2430">
        <f>(MAX(E$2:E2430) - E2430)/MAX(E$2:E2430)</f>
        <v>2.7538808224214877E-2</v>
      </c>
      <c r="G2430">
        <f t="shared" si="154"/>
        <v>-4.4500122080000004</v>
      </c>
      <c r="H2430" t="str">
        <f t="shared" si="155"/>
        <v/>
      </c>
    </row>
    <row r="2431" spans="1:8" x14ac:dyDescent="0.3">
      <c r="A2431">
        <v>4</v>
      </c>
      <c r="B2431">
        <v>2016</v>
      </c>
      <c r="C2431">
        <v>246.9</v>
      </c>
      <c r="D2431">
        <v>-1.100006104</v>
      </c>
      <c r="E2431">
        <f t="shared" si="153"/>
        <v>2.539761069504733</v>
      </c>
      <c r="F2431">
        <f>(MAX(E$2:E2431) - E2431)/MAX(E$2:E2431)</f>
        <v>3.1867052588773877E-2</v>
      </c>
      <c r="G2431">
        <f t="shared" si="154"/>
        <v>-5.5500183120000006</v>
      </c>
      <c r="H2431" t="str">
        <f t="shared" si="155"/>
        <v/>
      </c>
    </row>
    <row r="2432" spans="1:8" x14ac:dyDescent="0.3">
      <c r="A2432">
        <v>4</v>
      </c>
      <c r="B2432">
        <v>2016</v>
      </c>
      <c r="C2432">
        <v>246.85</v>
      </c>
      <c r="D2432">
        <v>-5.0003051999999999E-2</v>
      </c>
      <c r="E2432">
        <f t="shared" si="153"/>
        <v>2.5392471184858096</v>
      </c>
      <c r="F2432">
        <f>(MAX(E$2:E2432) - E2432)/MAX(E$2:E2432)</f>
        <v>3.2062965866109176E-2</v>
      </c>
      <c r="G2432">
        <f t="shared" si="154"/>
        <v>-5.6000213640000007</v>
      </c>
      <c r="H2432" t="str">
        <f t="shared" si="155"/>
        <v/>
      </c>
    </row>
    <row r="2433" spans="1:8" x14ac:dyDescent="0.3">
      <c r="A2433">
        <v>4</v>
      </c>
      <c r="B2433">
        <v>2016</v>
      </c>
      <c r="C2433">
        <v>246.6</v>
      </c>
      <c r="D2433">
        <v>0</v>
      </c>
      <c r="E2433">
        <f t="shared" si="153"/>
        <v>2.5392471184858096</v>
      </c>
      <c r="F2433">
        <f>(MAX(E$2:E2433) - E2433)/MAX(E$2:E2433)</f>
        <v>3.2062965866109176E-2</v>
      </c>
      <c r="G2433">
        <f t="shared" si="154"/>
        <v>-5.6000213640000007</v>
      </c>
      <c r="H2433" t="str">
        <f t="shared" si="155"/>
        <v/>
      </c>
    </row>
    <row r="2434" spans="1:8" x14ac:dyDescent="0.3">
      <c r="A2434">
        <v>4</v>
      </c>
      <c r="B2434">
        <v>2016</v>
      </c>
      <c r="C2434">
        <v>246.9</v>
      </c>
      <c r="D2434">
        <v>0.40000915500000001</v>
      </c>
      <c r="E2434">
        <f t="shared" si="153"/>
        <v>2.5433569053311218</v>
      </c>
      <c r="F2434">
        <f>(MAX(E$2:E2434) - E2434)/MAX(E$2:E2434)</f>
        <v>3.0496353912111539E-2</v>
      </c>
      <c r="G2434">
        <f t="shared" si="154"/>
        <v>-5.2000122090000005</v>
      </c>
      <c r="H2434" t="str">
        <f t="shared" si="155"/>
        <v/>
      </c>
    </row>
    <row r="2435" spans="1:8" x14ac:dyDescent="0.3">
      <c r="A2435">
        <v>4</v>
      </c>
      <c r="B2435">
        <v>2016</v>
      </c>
      <c r="C2435">
        <v>248.3</v>
      </c>
      <c r="D2435">
        <v>-1.0500030520000001</v>
      </c>
      <c r="E2435">
        <f t="shared" si="153"/>
        <v>2.5326123947374448</v>
      </c>
      <c r="F2435">
        <f>(MAX(E$2:E2435) - E2435)/MAX(E$2:E2435)</f>
        <v>3.4592059935188782E-2</v>
      </c>
      <c r="G2435">
        <f t="shared" si="154"/>
        <v>-6.2500152610000006</v>
      </c>
      <c r="H2435" t="str">
        <f t="shared" si="155"/>
        <v/>
      </c>
    </row>
    <row r="2436" spans="1:8" x14ac:dyDescent="0.3">
      <c r="A2436">
        <v>4</v>
      </c>
      <c r="B2436">
        <v>2016</v>
      </c>
      <c r="C2436">
        <v>244.7</v>
      </c>
      <c r="D2436">
        <v>0.14999389599999999</v>
      </c>
      <c r="E2436">
        <f t="shared" ref="E2436:E2499" si="156">(D2436/C2436*$G$2+1)*E2435*$H$2+(1-$H$2)*E2435</f>
        <v>2.5341632591581411</v>
      </c>
      <c r="F2436">
        <f>(MAX(E$2:E2436) - E2436)/MAX(E$2:E2436)</f>
        <v>3.4000885056310631E-2</v>
      </c>
      <c r="G2436">
        <f t="shared" si="154"/>
        <v>-6.1000213650000008</v>
      </c>
      <c r="H2436" t="str">
        <f t="shared" si="155"/>
        <v/>
      </c>
    </row>
    <row r="2437" spans="1:8" x14ac:dyDescent="0.3">
      <c r="A2437">
        <v>5</v>
      </c>
      <c r="B2437">
        <v>2016</v>
      </c>
      <c r="C2437">
        <v>242.95</v>
      </c>
      <c r="D2437">
        <v>-0.5</v>
      </c>
      <c r="E2437">
        <f t="shared" si="156"/>
        <v>2.5289530737374801</v>
      </c>
      <c r="F2437">
        <f>(MAX(E$2:E2437) - E2437)/MAX(E$2:E2437)</f>
        <v>3.5986958560794716E-2</v>
      </c>
      <c r="G2437">
        <f t="shared" ref="G2437:G2500" si="157">IF(A2437&lt;&gt;A2436, D2437, D2437+G2436)</f>
        <v>-0.5</v>
      </c>
      <c r="H2437" t="str">
        <f t="shared" si="155"/>
        <v/>
      </c>
    </row>
    <row r="2438" spans="1:8" x14ac:dyDescent="0.3">
      <c r="A2438">
        <v>5</v>
      </c>
      <c r="B2438">
        <v>2016</v>
      </c>
      <c r="C2438">
        <v>243.1</v>
      </c>
      <c r="D2438">
        <v>-0.75</v>
      </c>
      <c r="E2438">
        <f t="shared" si="156"/>
        <v>2.5211586759978757</v>
      </c>
      <c r="F2438">
        <f>(MAX(E$2:E2438) - E2438)/MAX(E$2:E2438)</f>
        <v>3.8958109409409844E-2</v>
      </c>
      <c r="G2438">
        <f t="shared" si="157"/>
        <v>-1.25</v>
      </c>
      <c r="H2438" t="str">
        <f t="shared" si="155"/>
        <v/>
      </c>
    </row>
    <row r="2439" spans="1:8" x14ac:dyDescent="0.3">
      <c r="A2439">
        <v>5</v>
      </c>
      <c r="B2439">
        <v>2016</v>
      </c>
      <c r="C2439">
        <v>241.3</v>
      </c>
      <c r="D2439">
        <v>-1.25</v>
      </c>
      <c r="E2439">
        <f t="shared" si="156"/>
        <v>2.5081114447643391</v>
      </c>
      <c r="F2439">
        <f>(MAX(E$2:E2439) - E2439)/MAX(E$2:E2439)</f>
        <v>4.3931590805493595E-2</v>
      </c>
      <c r="G2439">
        <f t="shared" si="157"/>
        <v>-2.5</v>
      </c>
      <c r="H2439" t="str">
        <f t="shared" si="155"/>
        <v/>
      </c>
    </row>
    <row r="2440" spans="1:8" x14ac:dyDescent="0.3">
      <c r="A2440">
        <v>5</v>
      </c>
      <c r="B2440">
        <v>2016</v>
      </c>
      <c r="C2440">
        <v>241.3</v>
      </c>
      <c r="D2440">
        <v>-0.14999389599999999</v>
      </c>
      <c r="E2440">
        <f t="shared" si="156"/>
        <v>2.5065539428754238</v>
      </c>
      <c r="F2440">
        <f>(MAX(E$2:E2440) - E2440)/MAX(E$2:E2440)</f>
        <v>4.4525295824607153E-2</v>
      </c>
      <c r="G2440">
        <f t="shared" si="157"/>
        <v>-2.6499938959999998</v>
      </c>
      <c r="H2440" t="str">
        <f t="shared" si="155"/>
        <v/>
      </c>
    </row>
    <row r="2441" spans="1:8" x14ac:dyDescent="0.3">
      <c r="A2441">
        <v>5</v>
      </c>
      <c r="B2441">
        <v>2016</v>
      </c>
      <c r="C2441">
        <v>241.3</v>
      </c>
      <c r="D2441">
        <v>-0.14999389599999999</v>
      </c>
      <c r="E2441">
        <f t="shared" si="156"/>
        <v>2.5049974081732493</v>
      </c>
      <c r="F2441">
        <f>(MAX(E$2:E2441) - E2441)/MAX(E$2:E2441)</f>
        <v>4.5118632161264147E-2</v>
      </c>
      <c r="G2441">
        <f t="shared" si="157"/>
        <v>-2.7999877919999996</v>
      </c>
      <c r="H2441" t="str">
        <f t="shared" si="155"/>
        <v/>
      </c>
    </row>
    <row r="2442" spans="1:8" x14ac:dyDescent="0.3">
      <c r="A2442">
        <v>5</v>
      </c>
      <c r="B2442">
        <v>2016</v>
      </c>
      <c r="C2442">
        <v>241.3</v>
      </c>
      <c r="D2442">
        <v>-0.14999389599999999</v>
      </c>
      <c r="E2442">
        <f t="shared" si="156"/>
        <v>2.5034418400572065</v>
      </c>
      <c r="F2442">
        <f>(MAX(E$2:E2442) - E2442)/MAX(E$2:E2442)</f>
        <v>4.5711600044411188E-2</v>
      </c>
      <c r="G2442">
        <f t="shared" si="157"/>
        <v>-2.9499816879999994</v>
      </c>
      <c r="H2442" t="str">
        <f t="shared" si="155"/>
        <v/>
      </c>
    </row>
    <row r="2443" spans="1:8" x14ac:dyDescent="0.3">
      <c r="A2443">
        <v>5</v>
      </c>
      <c r="B2443">
        <v>2016</v>
      </c>
      <c r="C2443">
        <v>240.05</v>
      </c>
      <c r="D2443">
        <v>0.59999084499999999</v>
      </c>
      <c r="E2443">
        <f t="shared" si="156"/>
        <v>2.509692788371471</v>
      </c>
      <c r="F2443">
        <f>(MAX(E$2:E2443) - E2443)/MAX(E$2:E2443)</f>
        <v>4.3328797548432982E-2</v>
      </c>
      <c r="G2443">
        <f t="shared" si="157"/>
        <v>-2.3499908429999996</v>
      </c>
      <c r="H2443" t="str">
        <f t="shared" si="155"/>
        <v/>
      </c>
    </row>
    <row r="2444" spans="1:8" x14ac:dyDescent="0.3">
      <c r="A2444">
        <v>5</v>
      </c>
      <c r="B2444">
        <v>2016</v>
      </c>
      <c r="C2444">
        <v>242.4</v>
      </c>
      <c r="D2444">
        <v>0.5</v>
      </c>
      <c r="E2444">
        <f t="shared" si="156"/>
        <v>2.5148643706643408</v>
      </c>
      <c r="F2444">
        <f>(MAX(E$2:E2444) - E2444)/MAX(E$2:E2444)</f>
        <v>4.1357439191895905E-2</v>
      </c>
      <c r="G2444">
        <f t="shared" si="157"/>
        <v>-1.8499908429999996</v>
      </c>
      <c r="H2444" t="str">
        <f t="shared" si="155"/>
        <v/>
      </c>
    </row>
    <row r="2445" spans="1:8" x14ac:dyDescent="0.3">
      <c r="A2445">
        <v>5</v>
      </c>
      <c r="B2445">
        <v>2016</v>
      </c>
      <c r="C2445">
        <v>240.5</v>
      </c>
      <c r="D2445">
        <v>0.39999389600000002</v>
      </c>
      <c r="E2445">
        <f t="shared" si="156"/>
        <v>2.5190428507771725</v>
      </c>
      <c r="F2445">
        <f>(MAX(E$2:E2445) - E2445)/MAX(E$2:E2445)</f>
        <v>3.9764642012701475E-2</v>
      </c>
      <c r="G2445">
        <f t="shared" si="157"/>
        <v>-1.4499969469999996</v>
      </c>
      <c r="H2445" t="str">
        <f t="shared" si="155"/>
        <v/>
      </c>
    </row>
    <row r="2446" spans="1:8" x14ac:dyDescent="0.3">
      <c r="A2446">
        <v>5</v>
      </c>
      <c r="B2446">
        <v>2016</v>
      </c>
      <c r="C2446">
        <v>240.5</v>
      </c>
      <c r="D2446">
        <v>-0.5</v>
      </c>
      <c r="E2446">
        <f t="shared" si="156"/>
        <v>2.5138109925486352</v>
      </c>
      <c r="F2446">
        <f>(MAX(E$2:E2446) - E2446)/MAX(E$2:E2446)</f>
        <v>4.1758976986982839E-2</v>
      </c>
      <c r="G2446">
        <f t="shared" si="157"/>
        <v>-1.9499969469999996</v>
      </c>
      <c r="H2446" t="str">
        <f t="shared" si="155"/>
        <v/>
      </c>
    </row>
    <row r="2447" spans="1:8" x14ac:dyDescent="0.3">
      <c r="A2447">
        <v>5</v>
      </c>
      <c r="B2447">
        <v>2016</v>
      </c>
      <c r="C2447">
        <v>238.05</v>
      </c>
      <c r="D2447">
        <v>0.44999694800000001</v>
      </c>
      <c r="E2447">
        <f t="shared" si="156"/>
        <v>2.5185582140030407</v>
      </c>
      <c r="F2447">
        <f>(MAX(E$2:E2447) - E2447)/MAX(E$2:E2447)</f>
        <v>3.9949380976613373E-2</v>
      </c>
      <c r="G2447">
        <f t="shared" si="157"/>
        <v>-1.4999999989999995</v>
      </c>
      <c r="H2447" t="str">
        <f t="shared" si="155"/>
        <v/>
      </c>
    </row>
    <row r="2448" spans="1:8" x14ac:dyDescent="0.3">
      <c r="A2448">
        <v>5</v>
      </c>
      <c r="B2448">
        <v>2016</v>
      </c>
      <c r="C2448">
        <v>239.3</v>
      </c>
      <c r="D2448">
        <v>0</v>
      </c>
      <c r="E2448">
        <f t="shared" si="156"/>
        <v>2.5185582140030407</v>
      </c>
      <c r="F2448">
        <f>(MAX(E$2:E2448) - E2448)/MAX(E$2:E2448)</f>
        <v>3.9949380976613373E-2</v>
      </c>
      <c r="G2448">
        <f t="shared" si="157"/>
        <v>-1.4999999989999995</v>
      </c>
      <c r="H2448" t="str">
        <f t="shared" si="155"/>
        <v/>
      </c>
    </row>
    <row r="2449" spans="1:8" x14ac:dyDescent="0.3">
      <c r="A2449">
        <v>5</v>
      </c>
      <c r="B2449">
        <v>2016</v>
      </c>
      <c r="C2449">
        <v>238.6</v>
      </c>
      <c r="D2449">
        <v>0.75</v>
      </c>
      <c r="E2449">
        <f t="shared" si="156"/>
        <v>2.5264669723510784</v>
      </c>
      <c r="F2449">
        <f>(MAX(E$2:E2449) - E2449)/MAX(E$2:E2449)</f>
        <v>3.6934636943489814E-2</v>
      </c>
      <c r="G2449">
        <f t="shared" si="157"/>
        <v>-0.74999999899999947</v>
      </c>
      <c r="H2449" t="str">
        <f t="shared" si="155"/>
        <v/>
      </c>
    </row>
    <row r="2450" spans="1:8" x14ac:dyDescent="0.3">
      <c r="A2450">
        <v>5</v>
      </c>
      <c r="B2450">
        <v>2016</v>
      </c>
      <c r="C2450">
        <v>237.1</v>
      </c>
      <c r="D2450">
        <v>0.299987793</v>
      </c>
      <c r="E2450">
        <f t="shared" si="156"/>
        <v>2.5296603563319802</v>
      </c>
      <c r="F2450">
        <f>(MAX(E$2:E2450) - E2450)/MAX(E$2:E2450)</f>
        <v>3.5717349111666692E-2</v>
      </c>
      <c r="G2450">
        <f t="shared" si="157"/>
        <v>-0.45001220599999947</v>
      </c>
      <c r="H2450" t="str">
        <f t="shared" si="155"/>
        <v/>
      </c>
    </row>
    <row r="2451" spans="1:8" x14ac:dyDescent="0.3">
      <c r="A2451">
        <v>5</v>
      </c>
      <c r="B2451">
        <v>2016</v>
      </c>
      <c r="C2451">
        <v>237.05</v>
      </c>
      <c r="D2451">
        <v>-5.0003051999999999E-2</v>
      </c>
      <c r="E2451">
        <f t="shared" si="156"/>
        <v>2.5291272863146772</v>
      </c>
      <c r="F2451">
        <f>(MAX(E$2:E2451) - E2451)/MAX(E$2:E2451)</f>
        <v>3.5920550370723989E-2</v>
      </c>
      <c r="G2451">
        <f t="shared" si="157"/>
        <v>-0.50001525799999946</v>
      </c>
      <c r="H2451" t="str">
        <f t="shared" si="155"/>
        <v/>
      </c>
    </row>
    <row r="2452" spans="1:8" x14ac:dyDescent="0.3">
      <c r="A2452">
        <v>5</v>
      </c>
      <c r="B2452">
        <v>2016</v>
      </c>
      <c r="C2452">
        <v>237.45</v>
      </c>
      <c r="D2452">
        <v>0.30000305199999999</v>
      </c>
      <c r="E2452">
        <f t="shared" si="156"/>
        <v>2.5323194832356548</v>
      </c>
      <c r="F2452">
        <f>(MAX(E$2:E2452) - E2452)/MAX(E$2:E2452)</f>
        <v>3.4703715034939527E-2</v>
      </c>
      <c r="G2452">
        <f t="shared" si="157"/>
        <v>-0.20001220599999947</v>
      </c>
      <c r="H2452" t="str">
        <f t="shared" si="155"/>
        <v/>
      </c>
    </row>
    <row r="2453" spans="1:8" x14ac:dyDescent="0.3">
      <c r="A2453">
        <v>5</v>
      </c>
      <c r="B2453">
        <v>2016</v>
      </c>
      <c r="C2453">
        <v>237.3</v>
      </c>
      <c r="D2453">
        <v>0.55000305199999999</v>
      </c>
      <c r="E2453">
        <f t="shared" si="156"/>
        <v>2.5381829078499583</v>
      </c>
      <c r="F2453">
        <f>(MAX(E$2:E2453) - E2453)/MAX(E$2:E2453)</f>
        <v>3.2468632915629743E-2</v>
      </c>
      <c r="G2453">
        <f t="shared" si="157"/>
        <v>0.34999084600000052</v>
      </c>
      <c r="H2453" t="str">
        <f t="shared" si="155"/>
        <v/>
      </c>
    </row>
    <row r="2454" spans="1:8" x14ac:dyDescent="0.3">
      <c r="A2454">
        <v>5</v>
      </c>
      <c r="B2454">
        <v>2016</v>
      </c>
      <c r="C2454">
        <v>237.85</v>
      </c>
      <c r="D2454">
        <v>-1.650009155</v>
      </c>
      <c r="E2454">
        <f t="shared" si="156"/>
        <v>2.5205926744676503</v>
      </c>
      <c r="F2454">
        <f>(MAX(E$2:E2454) - E2454)/MAX(E$2:E2454)</f>
        <v>3.9173863850359356E-2</v>
      </c>
      <c r="G2454">
        <f t="shared" si="157"/>
        <v>-1.3000183089999995</v>
      </c>
      <c r="H2454" t="str">
        <f t="shared" si="155"/>
        <v/>
      </c>
    </row>
    <row r="2455" spans="1:8" x14ac:dyDescent="0.3">
      <c r="A2455">
        <v>5</v>
      </c>
      <c r="B2455">
        <v>2016</v>
      </c>
      <c r="C2455">
        <v>239.45</v>
      </c>
      <c r="D2455">
        <v>5.0003051999999999E-2</v>
      </c>
      <c r="E2455">
        <f t="shared" si="156"/>
        <v>2.5211185098789914</v>
      </c>
      <c r="F2455">
        <f>(MAX(E$2:E2455) - E2455)/MAX(E$2:E2455)</f>
        <v>3.8973420354808753E-2</v>
      </c>
      <c r="G2455">
        <f t="shared" si="157"/>
        <v>-1.2500152569999994</v>
      </c>
      <c r="H2455" t="str">
        <f t="shared" si="155"/>
        <v/>
      </c>
    </row>
    <row r="2456" spans="1:8" x14ac:dyDescent="0.3">
      <c r="A2456">
        <v>5</v>
      </c>
      <c r="B2456">
        <v>2016</v>
      </c>
      <c r="C2456">
        <v>239.7</v>
      </c>
      <c r="D2456">
        <v>-0.39999389600000002</v>
      </c>
      <c r="E2456">
        <f t="shared" si="156"/>
        <v>2.5169156580515852</v>
      </c>
      <c r="F2456">
        <f>(MAX(E$2:E2456) - E2456)/MAX(E$2:E2456)</f>
        <v>4.0575507801559364E-2</v>
      </c>
      <c r="G2456">
        <f t="shared" si="157"/>
        <v>-1.6500091529999994</v>
      </c>
      <c r="H2456" t="str">
        <f t="shared" si="155"/>
        <v/>
      </c>
    </row>
    <row r="2457" spans="1:8" x14ac:dyDescent="0.3">
      <c r="A2457">
        <v>5</v>
      </c>
      <c r="B2457">
        <v>2016</v>
      </c>
      <c r="C2457">
        <v>240.2</v>
      </c>
      <c r="D2457">
        <v>5.0003051999999999E-2</v>
      </c>
      <c r="E2457">
        <f t="shared" si="156"/>
        <v>2.5174390869069749</v>
      </c>
      <c r="F2457">
        <f>(MAX(E$2:E2457) - E2457)/MAX(E$2:E2457)</f>
        <v>4.0375981662422455E-2</v>
      </c>
      <c r="G2457">
        <f t="shared" si="157"/>
        <v>-1.6000061009999993</v>
      </c>
      <c r="H2457" t="str">
        <f t="shared" ref="H2457:H2520" si="158">IF(A2457=A2458, "", IF(-C2435*0.05 &gt; MIN(G2436:G2457), -C2435*0.05, ""))</f>
        <v/>
      </c>
    </row>
    <row r="2458" spans="1:8" x14ac:dyDescent="0.3">
      <c r="A2458">
        <v>5</v>
      </c>
      <c r="B2458">
        <v>2016</v>
      </c>
      <c r="C2458">
        <v>239.6</v>
      </c>
      <c r="D2458">
        <v>0.25</v>
      </c>
      <c r="E2458">
        <f t="shared" si="156"/>
        <v>2.5200631704293248</v>
      </c>
      <c r="F2458">
        <f>(MAX(E$2:E2458) - E2458)/MAX(E$2:E2458)</f>
        <v>3.9375705791888996E-2</v>
      </c>
      <c r="G2458">
        <f t="shared" si="157"/>
        <v>-1.3500061009999993</v>
      </c>
      <c r="H2458" t="str">
        <f t="shared" si="158"/>
        <v/>
      </c>
    </row>
    <row r="2459" spans="1:8" x14ac:dyDescent="0.3">
      <c r="A2459">
        <v>6</v>
      </c>
      <c r="B2459">
        <v>2016</v>
      </c>
      <c r="C2459">
        <v>240.75</v>
      </c>
      <c r="D2459">
        <v>-0.69999694800000001</v>
      </c>
      <c r="E2459">
        <f t="shared" si="156"/>
        <v>2.5127432431539782</v>
      </c>
      <c r="F2459">
        <f>(MAX(E$2:E2459) - E2459)/MAX(E$2:E2459)</f>
        <v>4.2165992977958457E-2</v>
      </c>
      <c r="G2459">
        <f t="shared" si="157"/>
        <v>-0.69999694800000001</v>
      </c>
      <c r="H2459" t="str">
        <f t="shared" si="158"/>
        <v/>
      </c>
    </row>
    <row r="2460" spans="1:8" x14ac:dyDescent="0.3">
      <c r="A2460">
        <v>6</v>
      </c>
      <c r="B2460">
        <v>2016</v>
      </c>
      <c r="C2460">
        <v>241.8</v>
      </c>
      <c r="D2460">
        <v>0</v>
      </c>
      <c r="E2460">
        <f t="shared" si="156"/>
        <v>2.5127432431539782</v>
      </c>
      <c r="F2460">
        <f>(MAX(E$2:E2460) - E2460)/MAX(E$2:E2460)</f>
        <v>4.2165992977958457E-2</v>
      </c>
      <c r="G2460">
        <f t="shared" si="157"/>
        <v>-0.69999694800000001</v>
      </c>
      <c r="H2460" t="str">
        <f t="shared" si="158"/>
        <v/>
      </c>
    </row>
    <row r="2461" spans="1:8" x14ac:dyDescent="0.3">
      <c r="A2461">
        <v>6</v>
      </c>
      <c r="B2461">
        <v>2016</v>
      </c>
      <c r="C2461">
        <v>242.8</v>
      </c>
      <c r="D2461">
        <v>-0.5</v>
      </c>
      <c r="E2461">
        <f t="shared" si="156"/>
        <v>2.5075739052217072</v>
      </c>
      <c r="F2461">
        <f>(MAX(E$2:E2461) - E2461)/MAX(E$2:E2461)</f>
        <v>4.4136495805419361E-2</v>
      </c>
      <c r="G2461">
        <f t="shared" si="157"/>
        <v>-1.1999969479999999</v>
      </c>
      <c r="H2461" t="str">
        <f t="shared" si="158"/>
        <v/>
      </c>
    </row>
    <row r="2462" spans="1:8" x14ac:dyDescent="0.3">
      <c r="A2462">
        <v>6</v>
      </c>
      <c r="B2462">
        <v>2016</v>
      </c>
      <c r="C2462">
        <v>242.8</v>
      </c>
      <c r="D2462">
        <v>-0.100006104</v>
      </c>
      <c r="E2462">
        <f t="shared" si="156"/>
        <v>2.5065421015806173</v>
      </c>
      <c r="F2462">
        <f>(MAX(E$2:E2462) - E2462)/MAX(E$2:E2462)</f>
        <v>4.4529809614419824E-2</v>
      </c>
      <c r="G2462">
        <f t="shared" si="157"/>
        <v>-1.3000030519999999</v>
      </c>
      <c r="H2462" t="str">
        <f t="shared" si="158"/>
        <v/>
      </c>
    </row>
    <row r="2463" spans="1:8" x14ac:dyDescent="0.3">
      <c r="A2463">
        <v>6</v>
      </c>
      <c r="B2463">
        <v>2016</v>
      </c>
      <c r="C2463">
        <v>243.55</v>
      </c>
      <c r="D2463">
        <v>-0.85000610399999998</v>
      </c>
      <c r="E2463">
        <f t="shared" si="156"/>
        <v>2.4978028467656297</v>
      </c>
      <c r="F2463">
        <f>(MAX(E$2:E2463) - E2463)/MAX(E$2:E2463)</f>
        <v>4.7861131061858811E-2</v>
      </c>
      <c r="G2463">
        <f t="shared" si="157"/>
        <v>-2.1500091559999999</v>
      </c>
      <c r="H2463" t="str">
        <f t="shared" si="158"/>
        <v/>
      </c>
    </row>
    <row r="2464" spans="1:8" x14ac:dyDescent="0.3">
      <c r="A2464">
        <v>6</v>
      </c>
      <c r="B2464">
        <v>2016</v>
      </c>
      <c r="C2464">
        <v>246.15</v>
      </c>
      <c r="D2464">
        <v>-0.14999389599999999</v>
      </c>
      <c r="E2464">
        <f t="shared" si="156"/>
        <v>2.4962823083734063</v>
      </c>
      <c r="F2464">
        <f>(MAX(E$2:E2464) - E2464)/MAX(E$2:E2464)</f>
        <v>4.8440745944924278E-2</v>
      </c>
      <c r="G2464">
        <f t="shared" si="157"/>
        <v>-2.3000030519999997</v>
      </c>
      <c r="H2464" t="str">
        <f t="shared" si="158"/>
        <v/>
      </c>
    </row>
    <row r="2465" spans="1:8" x14ac:dyDescent="0.3">
      <c r="A2465">
        <v>6</v>
      </c>
      <c r="B2465">
        <v>2016</v>
      </c>
      <c r="C2465">
        <v>248.15</v>
      </c>
      <c r="D2465">
        <v>0.19999694800000001</v>
      </c>
      <c r="E2465">
        <f t="shared" si="156"/>
        <v>2.498292179798665</v>
      </c>
      <c r="F2465">
        <f>(MAX(E$2:E2465) - E2465)/MAX(E$2:E2465)</f>
        <v>4.7674601928379912E-2</v>
      </c>
      <c r="G2465">
        <f t="shared" si="157"/>
        <v>-2.1000061039999998</v>
      </c>
      <c r="H2465" t="str">
        <f t="shared" si="158"/>
        <v/>
      </c>
    </row>
    <row r="2466" spans="1:8" x14ac:dyDescent="0.3">
      <c r="A2466">
        <v>6</v>
      </c>
      <c r="B2466">
        <v>2016</v>
      </c>
      <c r="C2466">
        <v>247.35</v>
      </c>
      <c r="D2466">
        <v>-0.25</v>
      </c>
      <c r="E2466">
        <f t="shared" si="156"/>
        <v>2.4957696470640593</v>
      </c>
      <c r="F2466">
        <f>(MAX(E$2:E2466) - E2466)/MAX(E$2:E2466)</f>
        <v>4.8636167597142337E-2</v>
      </c>
      <c r="G2466">
        <f t="shared" si="157"/>
        <v>-2.3500061039999998</v>
      </c>
      <c r="H2466" t="str">
        <f t="shared" si="158"/>
        <v/>
      </c>
    </row>
    <row r="2467" spans="1:8" x14ac:dyDescent="0.3">
      <c r="A2467">
        <v>6</v>
      </c>
      <c r="B2467">
        <v>2016</v>
      </c>
      <c r="C2467">
        <v>244.45</v>
      </c>
      <c r="D2467">
        <v>2.0500030520000001</v>
      </c>
      <c r="E2467">
        <f t="shared" si="156"/>
        <v>2.5166787043689345</v>
      </c>
      <c r="F2467">
        <f>(MAX(E$2:E2467) - E2467)/MAX(E$2:E2467)</f>
        <v>4.0665832308828607E-2</v>
      </c>
      <c r="G2467">
        <f t="shared" si="157"/>
        <v>-0.30000305199999966</v>
      </c>
      <c r="H2467" t="str">
        <f t="shared" si="158"/>
        <v/>
      </c>
    </row>
    <row r="2468" spans="1:8" x14ac:dyDescent="0.3">
      <c r="A2468">
        <v>6</v>
      </c>
      <c r="B2468">
        <v>2016</v>
      </c>
      <c r="C2468">
        <v>240.75</v>
      </c>
      <c r="D2468">
        <v>-0.19999694800000001</v>
      </c>
      <c r="E2468">
        <f t="shared" si="156"/>
        <v>2.5145901281200853</v>
      </c>
      <c r="F2468">
        <f>(MAX(E$2:E2468) - E2468)/MAX(E$2:E2468)</f>
        <v>4.1461977861246946E-2</v>
      </c>
      <c r="G2468">
        <f t="shared" si="157"/>
        <v>-0.49999999999999967</v>
      </c>
      <c r="H2468" t="str">
        <f t="shared" si="158"/>
        <v/>
      </c>
    </row>
    <row r="2469" spans="1:8" x14ac:dyDescent="0.3">
      <c r="A2469">
        <v>6</v>
      </c>
      <c r="B2469">
        <v>2016</v>
      </c>
      <c r="C2469">
        <v>239.8</v>
      </c>
      <c r="D2469">
        <v>-0.44999694800000001</v>
      </c>
      <c r="E2469">
        <f t="shared" si="156"/>
        <v>2.5098760900665331</v>
      </c>
      <c r="F2469">
        <f>(MAX(E$2:E2469) - E2469)/MAX(E$2:E2469)</f>
        <v>4.3258924672422427E-2</v>
      </c>
      <c r="G2469">
        <f t="shared" si="157"/>
        <v>-0.94999694799999967</v>
      </c>
      <c r="H2469" t="str">
        <f t="shared" si="158"/>
        <v/>
      </c>
    </row>
    <row r="2470" spans="1:8" x14ac:dyDescent="0.3">
      <c r="A2470">
        <v>6</v>
      </c>
      <c r="B2470">
        <v>2016</v>
      </c>
      <c r="C2470">
        <v>240.3</v>
      </c>
      <c r="D2470">
        <v>-5.0003051999999999E-2</v>
      </c>
      <c r="E2470">
        <f t="shared" si="156"/>
        <v>2.5093543424045253</v>
      </c>
      <c r="F2470">
        <f>(MAX(E$2:E2470) - E2470)/MAX(E$2:E2470)</f>
        <v>4.3457809956510621E-2</v>
      </c>
      <c r="G2470">
        <f t="shared" si="157"/>
        <v>-0.99999999999999967</v>
      </c>
      <c r="H2470" t="str">
        <f t="shared" si="158"/>
        <v/>
      </c>
    </row>
    <row r="2471" spans="1:8" x14ac:dyDescent="0.3">
      <c r="A2471">
        <v>6</v>
      </c>
      <c r="B2471">
        <v>2016</v>
      </c>
      <c r="C2471">
        <v>240.1</v>
      </c>
      <c r="D2471">
        <v>1.850006104</v>
      </c>
      <c r="E2471">
        <f t="shared" si="156"/>
        <v>2.528669954773108</v>
      </c>
      <c r="F2471">
        <f>(MAX(E$2:E2471) - E2471)/MAX(E$2:E2471)</f>
        <v>3.6094880837711535E-2</v>
      </c>
      <c r="G2471">
        <f t="shared" si="157"/>
        <v>0.85000610400000032</v>
      </c>
      <c r="H2471" t="str">
        <f t="shared" si="158"/>
        <v/>
      </c>
    </row>
    <row r="2472" spans="1:8" x14ac:dyDescent="0.3">
      <c r="A2472">
        <v>6</v>
      </c>
      <c r="B2472">
        <v>2016</v>
      </c>
      <c r="C2472">
        <v>241.8</v>
      </c>
      <c r="D2472">
        <v>2.8500061040000002</v>
      </c>
      <c r="E2472">
        <f t="shared" si="156"/>
        <v>2.5584446366643352</v>
      </c>
      <c r="F2472">
        <f>(MAX(E$2:E2472) - E2472)/MAX(E$2:E2472)</f>
        <v>2.4745053137893033E-2</v>
      </c>
      <c r="G2472">
        <f t="shared" si="157"/>
        <v>3.7000122080000004</v>
      </c>
      <c r="H2472" t="str">
        <f t="shared" si="158"/>
        <v/>
      </c>
    </row>
    <row r="2473" spans="1:8" x14ac:dyDescent="0.3">
      <c r="A2473">
        <v>6</v>
      </c>
      <c r="B2473">
        <v>2016</v>
      </c>
      <c r="C2473">
        <v>241.6</v>
      </c>
      <c r="D2473">
        <v>0.299987793</v>
      </c>
      <c r="E2473">
        <f t="shared" si="156"/>
        <v>2.561618207268249</v>
      </c>
      <c r="F2473">
        <f>(MAX(E$2:E2473) - E2473)/MAX(E$2:E2473)</f>
        <v>2.3535317978363321E-2</v>
      </c>
      <c r="G2473">
        <f t="shared" si="157"/>
        <v>4.0000000010000001</v>
      </c>
      <c r="H2473" t="str">
        <f t="shared" si="158"/>
        <v/>
      </c>
    </row>
    <row r="2474" spans="1:8" x14ac:dyDescent="0.3">
      <c r="A2474">
        <v>6</v>
      </c>
      <c r="B2474">
        <v>2016</v>
      </c>
      <c r="C2474">
        <v>241.95</v>
      </c>
      <c r="D2474">
        <v>0</v>
      </c>
      <c r="E2474">
        <f t="shared" si="156"/>
        <v>2.561618207268249</v>
      </c>
      <c r="F2474">
        <f>(MAX(E$2:E2474) - E2474)/MAX(E$2:E2474)</f>
        <v>2.3535317978363321E-2</v>
      </c>
      <c r="G2474">
        <f t="shared" si="157"/>
        <v>4.0000000010000001</v>
      </c>
      <c r="H2474" t="str">
        <f t="shared" si="158"/>
        <v/>
      </c>
    </row>
    <row r="2475" spans="1:8" x14ac:dyDescent="0.3">
      <c r="A2475">
        <v>6</v>
      </c>
      <c r="B2475">
        <v>2016</v>
      </c>
      <c r="C2475">
        <v>243.4</v>
      </c>
      <c r="D2475">
        <v>-0.200012207</v>
      </c>
      <c r="E2475">
        <f t="shared" si="156"/>
        <v>2.559515320841725</v>
      </c>
      <c r="F2475">
        <f>(MAX(E$2:E2475) - E2475)/MAX(E$2:E2475)</f>
        <v>2.4336918435440474E-2</v>
      </c>
      <c r="G2475">
        <f t="shared" si="157"/>
        <v>3.7999877940000002</v>
      </c>
      <c r="H2475" t="str">
        <f t="shared" si="158"/>
        <v/>
      </c>
    </row>
    <row r="2476" spans="1:8" x14ac:dyDescent="0.3">
      <c r="A2476">
        <v>6</v>
      </c>
      <c r="B2476">
        <v>2016</v>
      </c>
      <c r="C2476">
        <v>244.2</v>
      </c>
      <c r="D2476">
        <v>-0.80000305199999999</v>
      </c>
      <c r="E2476">
        <f t="shared" si="156"/>
        <v>2.5511386932895306</v>
      </c>
      <c r="F2476">
        <f>(MAX(E$2:E2476) - E2476)/MAX(E$2:E2476)</f>
        <v>2.7530009793067061E-2</v>
      </c>
      <c r="G2476">
        <f t="shared" si="157"/>
        <v>2.9999847420000001</v>
      </c>
      <c r="H2476" t="str">
        <f t="shared" si="158"/>
        <v/>
      </c>
    </row>
    <row r="2477" spans="1:8" x14ac:dyDescent="0.3">
      <c r="A2477">
        <v>6</v>
      </c>
      <c r="B2477">
        <v>2016</v>
      </c>
      <c r="C2477">
        <v>234.45</v>
      </c>
      <c r="D2477">
        <v>-0.69999694800000001</v>
      </c>
      <c r="E2477">
        <f t="shared" si="156"/>
        <v>2.543529379960769</v>
      </c>
      <c r="F2477">
        <f>(MAX(E$2:E2477) - E2477)/MAX(E$2:E2477)</f>
        <v>3.0430608211242691E-2</v>
      </c>
      <c r="G2477">
        <f t="shared" si="157"/>
        <v>2.2999877940000002</v>
      </c>
      <c r="H2477" t="str">
        <f t="shared" si="158"/>
        <v/>
      </c>
    </row>
    <row r="2478" spans="1:8" x14ac:dyDescent="0.3">
      <c r="A2478">
        <v>6</v>
      </c>
      <c r="B2478">
        <v>2016</v>
      </c>
      <c r="C2478">
        <v>233.65</v>
      </c>
      <c r="D2478">
        <v>2.3500061040000002</v>
      </c>
      <c r="E2478">
        <f t="shared" si="156"/>
        <v>2.5690861197811952</v>
      </c>
      <c r="F2478">
        <f>(MAX(E$2:E2478) - E2478)/MAX(E$2:E2478)</f>
        <v>2.0688620216523203E-2</v>
      </c>
      <c r="G2478">
        <f t="shared" si="157"/>
        <v>4.649993898</v>
      </c>
      <c r="H2478" t="str">
        <f t="shared" si="158"/>
        <v/>
      </c>
    </row>
    <row r="2479" spans="1:8" x14ac:dyDescent="0.3">
      <c r="A2479">
        <v>6</v>
      </c>
      <c r="B2479">
        <v>2016</v>
      </c>
      <c r="C2479">
        <v>237.7</v>
      </c>
      <c r="D2479">
        <v>0.89999389600000002</v>
      </c>
      <c r="E2479">
        <f t="shared" si="156"/>
        <v>2.5788036194205528</v>
      </c>
      <c r="F2479">
        <f>(MAX(E$2:E2479) - E2479)/MAX(E$2:E2479)</f>
        <v>1.6984401075486676E-2</v>
      </c>
      <c r="G2479">
        <f t="shared" si="157"/>
        <v>5.5499877939999998</v>
      </c>
      <c r="H2479" t="str">
        <f t="shared" si="158"/>
        <v/>
      </c>
    </row>
    <row r="2480" spans="1:8" x14ac:dyDescent="0.3">
      <c r="A2480">
        <v>6</v>
      </c>
      <c r="B2480">
        <v>2016</v>
      </c>
      <c r="C2480">
        <v>240.85</v>
      </c>
      <c r="D2480">
        <v>1.75</v>
      </c>
      <c r="E2480">
        <f t="shared" si="156"/>
        <v>2.5975222967203324</v>
      </c>
      <c r="F2480">
        <f>(MAX(E$2:E2480) - E2480)/MAX(E$2:E2480)</f>
        <v>9.8490179705676105E-3</v>
      </c>
      <c r="G2480">
        <f t="shared" si="157"/>
        <v>7.2999877939999998</v>
      </c>
      <c r="H2480" t="str">
        <f t="shared" si="158"/>
        <v/>
      </c>
    </row>
    <row r="2481" spans="1:8" x14ac:dyDescent="0.3">
      <c r="A2481">
        <v>7</v>
      </c>
      <c r="B2481">
        <v>2016</v>
      </c>
      <c r="C2481">
        <v>241</v>
      </c>
      <c r="D2481">
        <v>-0.55000305199999999</v>
      </c>
      <c r="E2481">
        <f t="shared" si="156"/>
        <v>2.5916002363649655</v>
      </c>
      <c r="F2481">
        <f>(MAX(E$2:E2481) - E2481)/MAX(E$2:E2481)</f>
        <v>1.2106451480920053E-2</v>
      </c>
      <c r="G2481">
        <f t="shared" si="157"/>
        <v>-0.55000305199999999</v>
      </c>
      <c r="H2481" t="str">
        <f t="shared" si="158"/>
        <v/>
      </c>
    </row>
    <row r="2482" spans="1:8" x14ac:dyDescent="0.3">
      <c r="A2482">
        <v>7</v>
      </c>
      <c r="B2482">
        <v>2016</v>
      </c>
      <c r="C2482">
        <v>243.25</v>
      </c>
      <c r="D2482">
        <v>-0.100006104</v>
      </c>
      <c r="E2482">
        <f t="shared" si="156"/>
        <v>2.590535830745555</v>
      </c>
      <c r="F2482">
        <f>(MAX(E$2:E2482) - E2482)/MAX(E$2:E2482)</f>
        <v>1.2512192856332925E-2</v>
      </c>
      <c r="G2482">
        <f t="shared" si="157"/>
        <v>-0.65000915599999998</v>
      </c>
      <c r="H2482" t="str">
        <f t="shared" si="158"/>
        <v/>
      </c>
    </row>
    <row r="2483" spans="1:8" x14ac:dyDescent="0.3">
      <c r="A2483">
        <v>7</v>
      </c>
      <c r="B2483">
        <v>2016</v>
      </c>
      <c r="C2483">
        <v>243.8</v>
      </c>
      <c r="D2483">
        <v>-0.44999694800000001</v>
      </c>
      <c r="E2483">
        <f t="shared" si="156"/>
        <v>2.5857590978320908</v>
      </c>
      <c r="F2483">
        <f>(MAX(E$2:E2483) - E2483)/MAX(E$2:E2483)</f>
        <v>1.4333038356342958E-2</v>
      </c>
      <c r="G2483">
        <f t="shared" si="157"/>
        <v>-1.100006104</v>
      </c>
      <c r="H2483" t="str">
        <f t="shared" si="158"/>
        <v/>
      </c>
    </row>
    <row r="2484" spans="1:8" x14ac:dyDescent="0.3">
      <c r="A2484">
        <v>7</v>
      </c>
      <c r="B2484">
        <v>2016</v>
      </c>
      <c r="C2484">
        <v>242.55</v>
      </c>
      <c r="D2484">
        <v>-1.0500030520000001</v>
      </c>
      <c r="E2484">
        <f t="shared" si="156"/>
        <v>2.5745764967621421</v>
      </c>
      <c r="F2484">
        <f>(MAX(E$2:E2484) - E2484)/MAX(E$2:E2484)</f>
        <v>1.8595740333928815E-2</v>
      </c>
      <c r="G2484">
        <f t="shared" si="157"/>
        <v>-2.1500091560000003</v>
      </c>
      <c r="H2484" t="str">
        <f t="shared" si="158"/>
        <v/>
      </c>
    </row>
    <row r="2485" spans="1:8" x14ac:dyDescent="0.3">
      <c r="A2485">
        <v>7</v>
      </c>
      <c r="B2485">
        <v>2016</v>
      </c>
      <c r="C2485">
        <v>239.9</v>
      </c>
      <c r="D2485">
        <v>1.5499877929999999</v>
      </c>
      <c r="E2485">
        <f t="shared" si="156"/>
        <v>2.5911941356949635</v>
      </c>
      <c r="F2485">
        <f>(MAX(E$2:E2485) - E2485)/MAX(E$2:E2485)</f>
        <v>1.2261253223223864E-2</v>
      </c>
      <c r="G2485">
        <f t="shared" si="157"/>
        <v>-0.60002136300000042</v>
      </c>
      <c r="H2485" t="str">
        <f t="shared" si="158"/>
        <v/>
      </c>
    </row>
    <row r="2486" spans="1:8" x14ac:dyDescent="0.3">
      <c r="A2486">
        <v>7</v>
      </c>
      <c r="B2486">
        <v>2016</v>
      </c>
      <c r="C2486">
        <v>240.65</v>
      </c>
      <c r="D2486">
        <v>0.450012207</v>
      </c>
      <c r="E2486">
        <f t="shared" si="156"/>
        <v>2.5960347877738239</v>
      </c>
      <c r="F2486">
        <f>(MAX(E$2:E2486) - E2486)/MAX(E$2:E2486)</f>
        <v>1.041604234068471E-2</v>
      </c>
      <c r="G2486">
        <f t="shared" si="157"/>
        <v>-0.15000915600000042</v>
      </c>
      <c r="H2486" t="str">
        <f t="shared" si="158"/>
        <v/>
      </c>
    </row>
    <row r="2487" spans="1:8" x14ac:dyDescent="0.3">
      <c r="A2487">
        <v>7</v>
      </c>
      <c r="B2487">
        <v>2016</v>
      </c>
      <c r="C2487">
        <v>242.4</v>
      </c>
      <c r="D2487">
        <v>2.0499877930000001</v>
      </c>
      <c r="E2487">
        <f t="shared" si="156"/>
        <v>2.6179676169219861</v>
      </c>
      <c r="F2487">
        <f>(MAX(E$2:E2487) - E2487)/MAX(E$2:E2487)</f>
        <v>2.0554548888824672E-3</v>
      </c>
      <c r="G2487">
        <f t="shared" si="157"/>
        <v>1.8999786369999998</v>
      </c>
      <c r="H2487" t="str">
        <f t="shared" si="158"/>
        <v/>
      </c>
    </row>
    <row r="2488" spans="1:8" x14ac:dyDescent="0.3">
      <c r="A2488">
        <v>7</v>
      </c>
      <c r="B2488">
        <v>2016</v>
      </c>
      <c r="C2488">
        <v>244.05</v>
      </c>
      <c r="D2488">
        <v>0.55000305199999999</v>
      </c>
      <c r="E2488">
        <f t="shared" si="156"/>
        <v>2.6238616971890005</v>
      </c>
      <c r="F2488">
        <f>(MAX(E$2:E2488) - E2488)/MAX(E$2:E2488)</f>
        <v>0</v>
      </c>
      <c r="G2488">
        <f t="shared" si="157"/>
        <v>2.4499816889999999</v>
      </c>
      <c r="H2488" t="str">
        <f t="shared" si="158"/>
        <v/>
      </c>
    </row>
    <row r="2489" spans="1:8" x14ac:dyDescent="0.3">
      <c r="A2489">
        <v>7</v>
      </c>
      <c r="B2489">
        <v>2016</v>
      </c>
      <c r="C2489">
        <v>245.75</v>
      </c>
      <c r="D2489">
        <v>-2</v>
      </c>
      <c r="E2489">
        <f t="shared" si="156"/>
        <v>2.6025291410507148</v>
      </c>
      <c r="F2489">
        <f>(MAX(E$2:E2489) - E2489)/MAX(E$2:E2489)</f>
        <v>8.1302136317397376E-3</v>
      </c>
      <c r="G2489">
        <f t="shared" si="157"/>
        <v>0.44998168899999991</v>
      </c>
      <c r="H2489" t="str">
        <f t="shared" si="158"/>
        <v/>
      </c>
    </row>
    <row r="2490" spans="1:8" x14ac:dyDescent="0.3">
      <c r="A2490">
        <v>7</v>
      </c>
      <c r="B2490">
        <v>2016</v>
      </c>
      <c r="C2490">
        <v>245.55</v>
      </c>
      <c r="D2490">
        <v>0</v>
      </c>
      <c r="E2490">
        <f t="shared" si="156"/>
        <v>2.6025291410507148</v>
      </c>
      <c r="F2490">
        <f>(MAX(E$2:E2490) - E2490)/MAX(E$2:E2490)</f>
        <v>8.1302136317397376E-3</v>
      </c>
      <c r="G2490">
        <f t="shared" si="157"/>
        <v>0.44998168899999991</v>
      </c>
      <c r="H2490" t="str">
        <f t="shared" si="158"/>
        <v/>
      </c>
    </row>
    <row r="2491" spans="1:8" x14ac:dyDescent="0.3">
      <c r="A2491">
        <v>7</v>
      </c>
      <c r="B2491">
        <v>2016</v>
      </c>
      <c r="C2491">
        <v>247.2</v>
      </c>
      <c r="D2491">
        <v>-1</v>
      </c>
      <c r="E2491">
        <f t="shared" si="156"/>
        <v>2.592011638575352</v>
      </c>
      <c r="F2491">
        <f>(MAX(E$2:E2491) - E2491)/MAX(E$2:E2491)</f>
        <v>1.2138619443155174E-2</v>
      </c>
      <c r="G2491">
        <f t="shared" si="157"/>
        <v>-0.55001831100000009</v>
      </c>
      <c r="H2491" t="str">
        <f t="shared" si="158"/>
        <v/>
      </c>
    </row>
    <row r="2492" spans="1:8" x14ac:dyDescent="0.3">
      <c r="A2492">
        <v>7</v>
      </c>
      <c r="B2492">
        <v>2016</v>
      </c>
      <c r="C2492">
        <v>247.45</v>
      </c>
      <c r="D2492">
        <v>0</v>
      </c>
      <c r="E2492">
        <f t="shared" si="156"/>
        <v>2.592011638575352</v>
      </c>
      <c r="F2492">
        <f>(MAX(E$2:E2492) - E2492)/MAX(E$2:E2492)</f>
        <v>1.2138619443155174E-2</v>
      </c>
      <c r="G2492">
        <f t="shared" si="157"/>
        <v>-0.55001831100000009</v>
      </c>
      <c r="H2492" t="str">
        <f t="shared" si="158"/>
        <v/>
      </c>
    </row>
    <row r="2493" spans="1:8" x14ac:dyDescent="0.3">
      <c r="A2493">
        <v>7</v>
      </c>
      <c r="B2493">
        <v>2016</v>
      </c>
      <c r="C2493">
        <v>248.1</v>
      </c>
      <c r="D2493">
        <v>0.25</v>
      </c>
      <c r="E2493">
        <f t="shared" si="156"/>
        <v>2.594620888501729</v>
      </c>
      <c r="F2493">
        <f>(MAX(E$2:E2493) - E2493)/MAX(E$2:E2493)</f>
        <v>1.1144188246887338E-2</v>
      </c>
      <c r="G2493">
        <f t="shared" si="157"/>
        <v>-0.30001831100000009</v>
      </c>
      <c r="H2493" t="str">
        <f t="shared" si="158"/>
        <v/>
      </c>
    </row>
    <row r="2494" spans="1:8" x14ac:dyDescent="0.3">
      <c r="A2494">
        <v>7</v>
      </c>
      <c r="B2494">
        <v>2016</v>
      </c>
      <c r="C2494">
        <v>247.2</v>
      </c>
      <c r="D2494">
        <v>0</v>
      </c>
      <c r="E2494">
        <f t="shared" si="156"/>
        <v>2.594620888501729</v>
      </c>
      <c r="F2494">
        <f>(MAX(E$2:E2494) - E2494)/MAX(E$2:E2494)</f>
        <v>1.1144188246887338E-2</v>
      </c>
      <c r="G2494">
        <f t="shared" si="157"/>
        <v>-0.30001831100000009</v>
      </c>
      <c r="H2494" t="str">
        <f t="shared" si="158"/>
        <v/>
      </c>
    </row>
    <row r="2495" spans="1:8" x14ac:dyDescent="0.3">
      <c r="A2495">
        <v>7</v>
      </c>
      <c r="B2495">
        <v>2016</v>
      </c>
      <c r="C2495">
        <v>247.9</v>
      </c>
      <c r="D2495">
        <v>0.799987793</v>
      </c>
      <c r="E2495">
        <f t="shared" si="156"/>
        <v>2.6029855088051819</v>
      </c>
      <c r="F2495">
        <f>(MAX(E$2:E2495) - E2495)/MAX(E$2:E2495)</f>
        <v>7.9562838263098137E-3</v>
      </c>
      <c r="G2495">
        <f t="shared" si="157"/>
        <v>0.49996948199999991</v>
      </c>
      <c r="H2495" t="str">
        <f t="shared" si="158"/>
        <v/>
      </c>
    </row>
    <row r="2496" spans="1:8" x14ac:dyDescent="0.3">
      <c r="A2496">
        <v>7</v>
      </c>
      <c r="B2496">
        <v>2016</v>
      </c>
      <c r="C2496">
        <v>245.95</v>
      </c>
      <c r="D2496">
        <v>-1.150009155</v>
      </c>
      <c r="E2496">
        <f t="shared" si="156"/>
        <v>2.5908266809609337</v>
      </c>
      <c r="F2496">
        <f>(MAX(E$2:E2496) - E2496)/MAX(E$2:E2496)</f>
        <v>1.2590227702724553E-2</v>
      </c>
      <c r="G2496">
        <f t="shared" si="157"/>
        <v>-0.6500396730000001</v>
      </c>
      <c r="H2496" t="str">
        <f t="shared" si="158"/>
        <v/>
      </c>
    </row>
    <row r="2497" spans="1:8" x14ac:dyDescent="0.3">
      <c r="A2497">
        <v>7</v>
      </c>
      <c r="B2497">
        <v>2016</v>
      </c>
      <c r="C2497">
        <v>247.55</v>
      </c>
      <c r="D2497">
        <v>-0.60000610399999998</v>
      </c>
      <c r="E2497">
        <f t="shared" si="156"/>
        <v>2.58455337330123</v>
      </c>
      <c r="F2497">
        <f>(MAX(E$2:E2497) - E2497)/MAX(E$2:E2497)</f>
        <v>1.4981095966255522E-2</v>
      </c>
      <c r="G2497">
        <f t="shared" si="157"/>
        <v>-1.250045777</v>
      </c>
      <c r="H2497" t="str">
        <f t="shared" si="158"/>
        <v/>
      </c>
    </row>
    <row r="2498" spans="1:8" x14ac:dyDescent="0.3">
      <c r="A2498">
        <v>7</v>
      </c>
      <c r="B2498">
        <v>2016</v>
      </c>
      <c r="C2498">
        <v>246.9</v>
      </c>
      <c r="D2498">
        <v>0.15000915500000001</v>
      </c>
      <c r="E2498">
        <f t="shared" si="156"/>
        <v>2.5861221013729749</v>
      </c>
      <c r="F2498">
        <f>(MAX(E$2:E2498) - E2498)/MAX(E$2:E2498)</f>
        <v>1.4383226012429251E-2</v>
      </c>
      <c r="G2498">
        <f t="shared" si="157"/>
        <v>-1.100036622</v>
      </c>
      <c r="H2498" t="str">
        <f t="shared" si="158"/>
        <v/>
      </c>
    </row>
    <row r="2499" spans="1:8" x14ac:dyDescent="0.3">
      <c r="A2499">
        <v>7</v>
      </c>
      <c r="B2499">
        <v>2016</v>
      </c>
      <c r="C2499">
        <v>249.5</v>
      </c>
      <c r="D2499">
        <v>0</v>
      </c>
      <c r="E2499">
        <f t="shared" si="156"/>
        <v>2.5861221013729749</v>
      </c>
      <c r="F2499">
        <f>(MAX(E$2:E2499) - E2499)/MAX(E$2:E2499)</f>
        <v>1.4383226012429251E-2</v>
      </c>
      <c r="G2499">
        <f t="shared" si="157"/>
        <v>-1.100036622</v>
      </c>
      <c r="H2499" t="str">
        <f t="shared" si="158"/>
        <v/>
      </c>
    </row>
    <row r="2500" spans="1:8" x14ac:dyDescent="0.3">
      <c r="A2500">
        <v>7</v>
      </c>
      <c r="B2500">
        <v>2016</v>
      </c>
      <c r="C2500">
        <v>249.45</v>
      </c>
      <c r="D2500">
        <v>0.100006104</v>
      </c>
      <c r="E2500">
        <f t="shared" ref="E2500:E2563" si="159">(D2500/C2500*$G$2+1)*E2499*$H$2+(1-$H$2)*E2499</f>
        <v>2.5871578575077949</v>
      </c>
      <c r="F2500">
        <f>(MAX(E$2:E2500) - E2500)/MAX(E$2:E2500)</f>
        <v>1.398848106991585E-2</v>
      </c>
      <c r="G2500">
        <f t="shared" si="157"/>
        <v>-1.000030518</v>
      </c>
      <c r="H2500" t="str">
        <f t="shared" si="158"/>
        <v/>
      </c>
    </row>
    <row r="2501" spans="1:8" x14ac:dyDescent="0.3">
      <c r="A2501">
        <v>7</v>
      </c>
      <c r="B2501">
        <v>2016</v>
      </c>
      <c r="C2501">
        <v>248.5</v>
      </c>
      <c r="D2501">
        <v>0.30000305199999999</v>
      </c>
      <c r="E2501">
        <f t="shared" si="159"/>
        <v>2.5902780953267279</v>
      </c>
      <c r="F2501">
        <f>(MAX(E$2:E2501) - E2501)/MAX(E$2:E2501)</f>
        <v>1.2799303369629367E-2</v>
      </c>
      <c r="G2501">
        <f t="shared" ref="G2501:G2564" si="160">IF(A2501&lt;&gt;A2500, D2501, D2501+G2500)</f>
        <v>-0.70002746599999999</v>
      </c>
      <c r="H2501" t="str">
        <f t="shared" si="158"/>
        <v/>
      </c>
    </row>
    <row r="2502" spans="1:8" x14ac:dyDescent="0.3">
      <c r="A2502">
        <v>8</v>
      </c>
      <c r="B2502">
        <v>2016</v>
      </c>
      <c r="C2502">
        <v>249.3</v>
      </c>
      <c r="D2502">
        <v>-0.69999694800000001</v>
      </c>
      <c r="E2502">
        <f t="shared" si="159"/>
        <v>2.5830122566807643</v>
      </c>
      <c r="F2502">
        <f>(MAX(E$2:E2502) - E2502)/MAX(E$2:E2502)</f>
        <v>1.5568442708698834E-2</v>
      </c>
      <c r="G2502">
        <f t="shared" si="160"/>
        <v>-0.69999694800000001</v>
      </c>
      <c r="H2502" t="str">
        <f t="shared" si="158"/>
        <v/>
      </c>
    </row>
    <row r="2503" spans="1:8" x14ac:dyDescent="0.3">
      <c r="A2503">
        <v>8</v>
      </c>
      <c r="B2503">
        <v>2016</v>
      </c>
      <c r="C2503">
        <v>249.75</v>
      </c>
      <c r="D2503">
        <v>-0.75</v>
      </c>
      <c r="E2503">
        <f t="shared" si="159"/>
        <v>2.5752632199107217</v>
      </c>
      <c r="F2503">
        <f>(MAX(E$2:E2503) - E2503)/MAX(E$2:E2503)</f>
        <v>1.8521737380572844E-2</v>
      </c>
      <c r="G2503">
        <f t="shared" si="160"/>
        <v>-1.4499969479999999</v>
      </c>
      <c r="H2503" t="str">
        <f t="shared" si="158"/>
        <v/>
      </c>
    </row>
    <row r="2504" spans="1:8" x14ac:dyDescent="0.3">
      <c r="A2504">
        <v>8</v>
      </c>
      <c r="B2504">
        <v>2016</v>
      </c>
      <c r="C2504">
        <v>246.7</v>
      </c>
      <c r="D2504">
        <v>-1.6999969479999999</v>
      </c>
      <c r="E2504">
        <f t="shared" si="159"/>
        <v>2.557534960184209</v>
      </c>
      <c r="F2504">
        <f>(MAX(E$2:E2504) - E2504)/MAX(E$2:E2504)</f>
        <v>2.5278290039390715E-2</v>
      </c>
      <c r="G2504">
        <f t="shared" si="160"/>
        <v>-3.1499938959999998</v>
      </c>
      <c r="H2504" t="str">
        <f t="shared" si="158"/>
        <v/>
      </c>
    </row>
    <row r="2505" spans="1:8" x14ac:dyDescent="0.3">
      <c r="A2505">
        <v>8</v>
      </c>
      <c r="B2505">
        <v>2016</v>
      </c>
      <c r="C2505">
        <v>246.3</v>
      </c>
      <c r="D2505">
        <v>1.100006104</v>
      </c>
      <c r="E2505">
        <f t="shared" si="159"/>
        <v>2.5689458037218809</v>
      </c>
      <c r="F2505">
        <f>(MAX(E$2:E2505) - E2505)/MAX(E$2:E2505)</f>
        <v>2.0929416183006994E-2</v>
      </c>
      <c r="G2505">
        <f t="shared" si="160"/>
        <v>-2.0499877919999996</v>
      </c>
      <c r="H2505" t="str">
        <f t="shared" si="158"/>
        <v/>
      </c>
    </row>
    <row r="2506" spans="1:8" x14ac:dyDescent="0.3">
      <c r="A2506">
        <v>8</v>
      </c>
      <c r="B2506">
        <v>2016</v>
      </c>
      <c r="C2506">
        <v>246.2</v>
      </c>
      <c r="D2506">
        <v>-0.39999389600000002</v>
      </c>
      <c r="E2506">
        <f t="shared" si="159"/>
        <v>2.5647762867519255</v>
      </c>
      <c r="F2506">
        <f>(MAX(E$2:E2506) - E2506)/MAX(E$2:E2506)</f>
        <v>2.251849268594245E-2</v>
      </c>
      <c r="G2506">
        <f t="shared" si="160"/>
        <v>-2.4499816879999994</v>
      </c>
      <c r="H2506" t="str">
        <f t="shared" si="158"/>
        <v/>
      </c>
    </row>
    <row r="2507" spans="1:8" x14ac:dyDescent="0.3">
      <c r="A2507">
        <v>8</v>
      </c>
      <c r="B2507">
        <v>2016</v>
      </c>
      <c r="C2507">
        <v>250.15</v>
      </c>
      <c r="D2507">
        <v>-1.25</v>
      </c>
      <c r="E2507">
        <f t="shared" si="159"/>
        <v>2.5519729112249161</v>
      </c>
      <c r="F2507">
        <f>(MAX(E$2:E2507) - E2507)/MAX(E$2:E2507)</f>
        <v>2.7398085059551894E-2</v>
      </c>
      <c r="G2507">
        <f t="shared" si="160"/>
        <v>-3.6999816879999994</v>
      </c>
      <c r="H2507" t="str">
        <f t="shared" si="158"/>
        <v/>
      </c>
    </row>
    <row r="2508" spans="1:8" x14ac:dyDescent="0.3">
      <c r="A2508">
        <v>8</v>
      </c>
      <c r="B2508">
        <v>2016</v>
      </c>
      <c r="C2508">
        <v>250.8</v>
      </c>
      <c r="D2508">
        <v>0.40000915500000001</v>
      </c>
      <c r="E2508">
        <f t="shared" si="159"/>
        <v>2.5560390663894861</v>
      </c>
      <c r="F2508">
        <f>(MAX(E$2:E2508) - E2508)/MAX(E$2:E2508)</f>
        <v>2.5848401564828778E-2</v>
      </c>
      <c r="G2508">
        <f t="shared" si="160"/>
        <v>-3.2999725329999992</v>
      </c>
      <c r="H2508" t="str">
        <f t="shared" si="158"/>
        <v/>
      </c>
    </row>
    <row r="2509" spans="1:8" x14ac:dyDescent="0.3">
      <c r="A2509">
        <v>8</v>
      </c>
      <c r="B2509">
        <v>2016</v>
      </c>
      <c r="C2509">
        <v>252.1</v>
      </c>
      <c r="D2509">
        <v>-9.9990844999999995E-2</v>
      </c>
      <c r="E2509">
        <f t="shared" si="159"/>
        <v>2.5550262741419845</v>
      </c>
      <c r="F2509">
        <f>(MAX(E$2:E2509) - E2509)/MAX(E$2:E2509)</f>
        <v>2.6234394564607171E-2</v>
      </c>
      <c r="G2509">
        <f t="shared" si="160"/>
        <v>-3.3999633779999989</v>
      </c>
      <c r="H2509" t="str">
        <f t="shared" si="158"/>
        <v/>
      </c>
    </row>
    <row r="2510" spans="1:8" x14ac:dyDescent="0.3">
      <c r="A2510">
        <v>8</v>
      </c>
      <c r="B2510">
        <v>2016</v>
      </c>
      <c r="C2510">
        <v>251.7</v>
      </c>
      <c r="D2510">
        <v>-0.30000305199999999</v>
      </c>
      <c r="E2510">
        <f t="shared" si="159"/>
        <v>2.5519839651848826</v>
      </c>
      <c r="F2510">
        <f>(MAX(E$2:E2510) - E2510)/MAX(E$2:E2510)</f>
        <v>2.7393872200322949E-2</v>
      </c>
      <c r="G2510">
        <f t="shared" si="160"/>
        <v>-3.699966429999999</v>
      </c>
      <c r="H2510" t="str">
        <f t="shared" si="158"/>
        <v/>
      </c>
    </row>
    <row r="2511" spans="1:8" x14ac:dyDescent="0.3">
      <c r="A2511">
        <v>8</v>
      </c>
      <c r="B2511">
        <v>2016</v>
      </c>
      <c r="C2511">
        <v>252.9</v>
      </c>
      <c r="D2511">
        <v>0.64999389600000002</v>
      </c>
      <c r="E2511">
        <f t="shared" si="159"/>
        <v>2.5585364176406356</v>
      </c>
      <c r="F2511">
        <f>(MAX(E$2:E2511) - E2511)/MAX(E$2:E2511)</f>
        <v>2.4896616928532993E-2</v>
      </c>
      <c r="G2511">
        <f t="shared" si="160"/>
        <v>-3.0499725339999992</v>
      </c>
      <c r="H2511" t="str">
        <f t="shared" si="158"/>
        <v/>
      </c>
    </row>
    <row r="2512" spans="1:8" x14ac:dyDescent="0.3">
      <c r="A2512">
        <v>8</v>
      </c>
      <c r="B2512">
        <v>2016</v>
      </c>
      <c r="C2512">
        <v>252.9</v>
      </c>
      <c r="D2512">
        <v>0.44999694800000001</v>
      </c>
      <c r="E2512">
        <f t="shared" si="159"/>
        <v>2.5630843901424378</v>
      </c>
      <c r="F2512">
        <f>(MAX(E$2:E2512) - E2512)/MAX(E$2:E2512)</f>
        <v>2.3163304343241389E-2</v>
      </c>
      <c r="G2512">
        <f t="shared" si="160"/>
        <v>-2.5999755859999993</v>
      </c>
      <c r="H2512" t="str">
        <f t="shared" si="158"/>
        <v/>
      </c>
    </row>
    <row r="2513" spans="1:8" x14ac:dyDescent="0.3">
      <c r="A2513">
        <v>8</v>
      </c>
      <c r="B2513">
        <v>2016</v>
      </c>
      <c r="C2513">
        <v>253.65</v>
      </c>
      <c r="D2513">
        <v>1.1999969479999999</v>
      </c>
      <c r="E2513">
        <f t="shared" si="159"/>
        <v>2.5751980024120682</v>
      </c>
      <c r="F2513">
        <f>(MAX(E$2:E2513) - E2513)/MAX(E$2:E2513)</f>
        <v>1.854659292030018E-2</v>
      </c>
      <c r="G2513">
        <f t="shared" si="160"/>
        <v>-1.3999786379999994</v>
      </c>
      <c r="H2513" t="str">
        <f t="shared" si="158"/>
        <v/>
      </c>
    </row>
    <row r="2514" spans="1:8" x14ac:dyDescent="0.3">
      <c r="A2514">
        <v>8</v>
      </c>
      <c r="B2514">
        <v>2016</v>
      </c>
      <c r="C2514">
        <v>252.3</v>
      </c>
      <c r="D2514">
        <v>0.44999694800000001</v>
      </c>
      <c r="E2514">
        <f t="shared" si="159"/>
        <v>2.5797864780773061</v>
      </c>
      <c r="F2514">
        <f>(MAX(E$2:E2514) - E2514)/MAX(E$2:E2514)</f>
        <v>1.6797843864603521E-2</v>
      </c>
      <c r="G2514">
        <f t="shared" si="160"/>
        <v>-0.94998168999999943</v>
      </c>
      <c r="H2514" t="str">
        <f t="shared" si="158"/>
        <v/>
      </c>
    </row>
    <row r="2515" spans="1:8" x14ac:dyDescent="0.3">
      <c r="A2515">
        <v>8</v>
      </c>
      <c r="B2515">
        <v>2016</v>
      </c>
      <c r="C2515">
        <v>252.45</v>
      </c>
      <c r="D2515">
        <v>-5.0003051999999999E-2</v>
      </c>
      <c r="E2515">
        <f t="shared" si="159"/>
        <v>2.5792760078843382</v>
      </c>
      <c r="F2515">
        <f>(MAX(E$2:E2515) - E2515)/MAX(E$2:E2515)</f>
        <v>1.699239306417253E-2</v>
      </c>
      <c r="G2515">
        <f t="shared" si="160"/>
        <v>-0.99998474199999943</v>
      </c>
      <c r="H2515" t="str">
        <f t="shared" si="158"/>
        <v/>
      </c>
    </row>
    <row r="2516" spans="1:8" x14ac:dyDescent="0.3">
      <c r="A2516">
        <v>8</v>
      </c>
      <c r="B2516">
        <v>2016</v>
      </c>
      <c r="C2516">
        <v>254.6</v>
      </c>
      <c r="D2516">
        <v>-9.9990844999999995E-2</v>
      </c>
      <c r="E2516">
        <f t="shared" si="159"/>
        <v>2.5782640436913722</v>
      </c>
      <c r="F2516">
        <f>(MAX(E$2:E2516) - E2516)/MAX(E$2:E2516)</f>
        <v>1.7378070477753492E-2</v>
      </c>
      <c r="G2516">
        <f t="shared" si="160"/>
        <v>-1.0999755869999994</v>
      </c>
      <c r="H2516" t="str">
        <f t="shared" si="158"/>
        <v/>
      </c>
    </row>
    <row r="2517" spans="1:8" x14ac:dyDescent="0.3">
      <c r="A2517">
        <v>8</v>
      </c>
      <c r="B2517">
        <v>2016</v>
      </c>
      <c r="C2517">
        <v>254.55</v>
      </c>
      <c r="D2517">
        <v>-9.9990844999999995E-2</v>
      </c>
      <c r="E2517">
        <f t="shared" si="159"/>
        <v>2.5772522778396278</v>
      </c>
      <c r="F2517">
        <f>(MAX(E$2:E2517) - E2517)/MAX(E$2:E2517)</f>
        <v>1.7763672299994454E-2</v>
      </c>
      <c r="G2517">
        <f t="shared" si="160"/>
        <v>-1.1999664319999994</v>
      </c>
      <c r="H2517" t="str">
        <f t="shared" si="158"/>
        <v/>
      </c>
    </row>
    <row r="2518" spans="1:8" x14ac:dyDescent="0.3">
      <c r="A2518">
        <v>8</v>
      </c>
      <c r="B2518">
        <v>2016</v>
      </c>
      <c r="C2518">
        <v>253.6</v>
      </c>
      <c r="D2518">
        <v>-0.200012207</v>
      </c>
      <c r="E2518">
        <f t="shared" si="159"/>
        <v>2.5752216530992085</v>
      </c>
      <c r="F2518">
        <f>(MAX(E$2:E2518) - E2518)/MAX(E$2:E2518)</f>
        <v>1.8537579226032067E-2</v>
      </c>
      <c r="G2518">
        <f t="shared" si="160"/>
        <v>-1.3999786389999995</v>
      </c>
      <c r="H2518" t="str">
        <f t="shared" si="158"/>
        <v/>
      </c>
    </row>
    <row r="2519" spans="1:8" x14ac:dyDescent="0.3">
      <c r="A2519">
        <v>8</v>
      </c>
      <c r="B2519">
        <v>2016</v>
      </c>
      <c r="C2519">
        <v>254.45</v>
      </c>
      <c r="D2519">
        <v>-0.100006104</v>
      </c>
      <c r="E2519">
        <f t="shared" si="159"/>
        <v>2.5742105297092364</v>
      </c>
      <c r="F2519">
        <f>(MAX(E$2:E2519) - E2519)/MAX(E$2:E2519)</f>
        <v>1.8922936194753149E-2</v>
      </c>
      <c r="G2519">
        <f t="shared" si="160"/>
        <v>-1.4999847429999995</v>
      </c>
      <c r="H2519" t="str">
        <f t="shared" si="158"/>
        <v/>
      </c>
    </row>
    <row r="2520" spans="1:8" x14ac:dyDescent="0.3">
      <c r="A2520">
        <v>8</v>
      </c>
      <c r="B2520">
        <v>2016</v>
      </c>
      <c r="C2520">
        <v>253.2</v>
      </c>
      <c r="D2520">
        <v>-5.0003051999999999E-2</v>
      </c>
      <c r="E2520">
        <f t="shared" si="159"/>
        <v>2.5737026716342246</v>
      </c>
      <c r="F2520">
        <f>(MAX(E$2:E2520) - E2520)/MAX(E$2:E2520)</f>
        <v>1.9116489870069128E-2</v>
      </c>
      <c r="G2520">
        <f t="shared" si="160"/>
        <v>-1.5499877949999996</v>
      </c>
      <c r="H2520" t="str">
        <f t="shared" si="158"/>
        <v/>
      </c>
    </row>
    <row r="2521" spans="1:8" x14ac:dyDescent="0.3">
      <c r="A2521">
        <v>8</v>
      </c>
      <c r="B2521">
        <v>2016</v>
      </c>
      <c r="C2521">
        <v>252.8</v>
      </c>
      <c r="D2521">
        <v>-0.80000305199999999</v>
      </c>
      <c r="E2521">
        <f t="shared" si="159"/>
        <v>2.5655661565145422</v>
      </c>
      <c r="F2521">
        <f>(MAX(E$2:E2521) - E2521)/MAX(E$2:E2521)</f>
        <v>2.2217459379399292E-2</v>
      </c>
      <c r="G2521">
        <f t="shared" si="160"/>
        <v>-2.3499908469999995</v>
      </c>
      <c r="H2521" t="str">
        <f t="shared" ref="H2521:H2584" si="161">IF(A2521=A2522, "", IF(-C2499*0.05 &gt; MIN(G2500:G2521), -C2499*0.05, ""))</f>
        <v/>
      </c>
    </row>
    <row r="2522" spans="1:8" x14ac:dyDescent="0.3">
      <c r="A2522">
        <v>8</v>
      </c>
      <c r="B2522">
        <v>2016</v>
      </c>
      <c r="C2522">
        <v>251.2</v>
      </c>
      <c r="D2522">
        <v>1.6999969479999999</v>
      </c>
      <c r="E2522">
        <f t="shared" si="159"/>
        <v>2.5829112726822605</v>
      </c>
      <c r="F2522">
        <f>(MAX(E$2:E2522) - E2522)/MAX(E$2:E2522)</f>
        <v>1.5606929492743881E-2</v>
      </c>
      <c r="G2522">
        <f t="shared" si="160"/>
        <v>-0.6499938989999996</v>
      </c>
      <c r="H2522" t="str">
        <f t="shared" si="161"/>
        <v/>
      </c>
    </row>
    <row r="2523" spans="1:8" x14ac:dyDescent="0.3">
      <c r="A2523">
        <v>8</v>
      </c>
      <c r="B2523">
        <v>2016</v>
      </c>
      <c r="C2523">
        <v>253.6</v>
      </c>
      <c r="D2523">
        <v>-0.80000305199999999</v>
      </c>
      <c r="E2523">
        <f t="shared" si="159"/>
        <v>2.5747714045265435</v>
      </c>
      <c r="F2523">
        <f>(MAX(E$2:E2523) - E2523)/MAX(E$2:E2523)</f>
        <v>1.8709176903282859E-2</v>
      </c>
      <c r="G2523">
        <f t="shared" si="160"/>
        <v>-1.4499969509999997</v>
      </c>
      <c r="H2523" t="str">
        <f t="shared" si="161"/>
        <v/>
      </c>
    </row>
    <row r="2524" spans="1:8" x14ac:dyDescent="0.3">
      <c r="A2524">
        <v>8</v>
      </c>
      <c r="B2524">
        <v>2016</v>
      </c>
      <c r="C2524">
        <v>253.85</v>
      </c>
      <c r="D2524">
        <v>-0.299987793</v>
      </c>
      <c r="E2524">
        <f t="shared" si="159"/>
        <v>2.5717317055266133</v>
      </c>
      <c r="F2524">
        <f>(MAX(E$2:E2524) - E2524)/MAX(E$2:E2524)</f>
        <v>1.9867659838258687E-2</v>
      </c>
      <c r="G2524">
        <f t="shared" si="160"/>
        <v>-1.7499847439999998</v>
      </c>
      <c r="H2524" t="str">
        <f t="shared" si="161"/>
        <v/>
      </c>
    </row>
    <row r="2525" spans="1:8" x14ac:dyDescent="0.3">
      <c r="A2525">
        <v>9</v>
      </c>
      <c r="B2525">
        <v>2016</v>
      </c>
      <c r="C2525">
        <v>251.35</v>
      </c>
      <c r="D2525">
        <v>-1.349990845</v>
      </c>
      <c r="E2525">
        <f t="shared" si="159"/>
        <v>2.5579328495727687</v>
      </c>
      <c r="F2525">
        <f>(MAX(E$2:E2525) - E2525)/MAX(E$2:E2525)</f>
        <v>2.5126647371263071E-2</v>
      </c>
      <c r="G2525">
        <f t="shared" si="160"/>
        <v>-1.349990845</v>
      </c>
      <c r="H2525" t="str">
        <f t="shared" si="161"/>
        <v/>
      </c>
    </row>
    <row r="2526" spans="1:8" x14ac:dyDescent="0.3">
      <c r="A2526">
        <v>9</v>
      </c>
      <c r="B2526">
        <v>2016</v>
      </c>
      <c r="C2526">
        <v>252.4</v>
      </c>
      <c r="D2526">
        <v>5.0003051999999999E-2</v>
      </c>
      <c r="E2526">
        <f t="shared" si="159"/>
        <v>2.5584390957884593</v>
      </c>
      <c r="F2526">
        <f>(MAX(E$2:E2526) - E2526)/MAX(E$2:E2526)</f>
        <v>2.4933708003981259E-2</v>
      </c>
      <c r="G2526">
        <f t="shared" si="160"/>
        <v>-1.2999877929999999</v>
      </c>
      <c r="H2526" t="str">
        <f t="shared" si="161"/>
        <v/>
      </c>
    </row>
    <row r="2527" spans="1:8" x14ac:dyDescent="0.3">
      <c r="A2527">
        <v>9</v>
      </c>
      <c r="B2527">
        <v>2016</v>
      </c>
      <c r="C2527">
        <v>254</v>
      </c>
      <c r="D2527">
        <v>1.25</v>
      </c>
      <c r="E2527">
        <f t="shared" si="159"/>
        <v>2.5710172486265139</v>
      </c>
      <c r="F2527">
        <f>(MAX(E$2:E2527) - E2527)/MAX(E$2:E2527)</f>
        <v>2.0139951971973217E-2</v>
      </c>
      <c r="G2527">
        <f t="shared" si="160"/>
        <v>-4.9987792999999892E-2</v>
      </c>
      <c r="H2527" t="str">
        <f t="shared" si="161"/>
        <v/>
      </c>
    </row>
    <row r="2528" spans="1:8" x14ac:dyDescent="0.3">
      <c r="A2528">
        <v>9</v>
      </c>
      <c r="B2528">
        <v>2016</v>
      </c>
      <c r="C2528">
        <v>255.9</v>
      </c>
      <c r="D2528">
        <v>-0.100006104</v>
      </c>
      <c r="E2528">
        <f t="shared" si="159"/>
        <v>2.5700134959851164</v>
      </c>
      <c r="F2528">
        <f>(MAX(E$2:E2528) - E2528)/MAX(E$2:E2528)</f>
        <v>2.0522499818329928E-2</v>
      </c>
      <c r="G2528">
        <f t="shared" si="160"/>
        <v>-0.14999389699999988</v>
      </c>
      <c r="H2528" t="str">
        <f t="shared" si="161"/>
        <v/>
      </c>
    </row>
    <row r="2529" spans="1:8" x14ac:dyDescent="0.3">
      <c r="A2529">
        <v>9</v>
      </c>
      <c r="B2529">
        <v>2016</v>
      </c>
      <c r="C2529">
        <v>257.05</v>
      </c>
      <c r="D2529">
        <v>0</v>
      </c>
      <c r="E2529">
        <f t="shared" si="159"/>
        <v>2.5700134959851164</v>
      </c>
      <c r="F2529">
        <f>(MAX(E$2:E2529) - E2529)/MAX(E$2:E2529)</f>
        <v>2.0522499818329928E-2</v>
      </c>
      <c r="G2529">
        <f t="shared" si="160"/>
        <v>-0.14999389699999988</v>
      </c>
      <c r="H2529" t="str">
        <f t="shared" si="161"/>
        <v/>
      </c>
    </row>
    <row r="2530" spans="1:8" x14ac:dyDescent="0.3">
      <c r="A2530">
        <v>9</v>
      </c>
      <c r="B2530">
        <v>2016</v>
      </c>
      <c r="C2530">
        <v>256.89999999999998</v>
      </c>
      <c r="D2530">
        <v>0.75</v>
      </c>
      <c r="E2530">
        <f t="shared" si="159"/>
        <v>2.5775089518506937</v>
      </c>
      <c r="F2530">
        <f>(MAX(E$2:E2530) - E2530)/MAX(E$2:E2530)</f>
        <v>1.7665849304468101E-2</v>
      </c>
      <c r="G2530">
        <f t="shared" si="160"/>
        <v>0.60000610300000012</v>
      </c>
      <c r="H2530" t="str">
        <f t="shared" si="161"/>
        <v/>
      </c>
    </row>
    <row r="2531" spans="1:8" x14ac:dyDescent="0.3">
      <c r="A2531">
        <v>9</v>
      </c>
      <c r="B2531">
        <v>2016</v>
      </c>
      <c r="C2531">
        <v>256.10000000000002</v>
      </c>
      <c r="D2531">
        <v>-1.1999969479999999</v>
      </c>
      <c r="E2531">
        <f t="shared" si="159"/>
        <v>2.5654437043974023</v>
      </c>
      <c r="F2531">
        <f>(MAX(E$2:E2531) - E2531)/MAX(E$2:E2531)</f>
        <v>2.2264128042336476E-2</v>
      </c>
      <c r="G2531">
        <f t="shared" si="160"/>
        <v>-0.59999084499999977</v>
      </c>
      <c r="H2531" t="str">
        <f t="shared" si="161"/>
        <v/>
      </c>
    </row>
    <row r="2532" spans="1:8" x14ac:dyDescent="0.3">
      <c r="A2532">
        <v>9</v>
      </c>
      <c r="B2532">
        <v>2016</v>
      </c>
      <c r="C2532">
        <v>250.4</v>
      </c>
      <c r="D2532">
        <v>4.5</v>
      </c>
      <c r="E2532">
        <f t="shared" si="159"/>
        <v>2.6115018201047446</v>
      </c>
      <c r="F2532">
        <f>(MAX(E$2:E2532) - E2532)/MAX(E$2:E2532)</f>
        <v>4.7105672899975257E-3</v>
      </c>
      <c r="G2532">
        <f t="shared" si="160"/>
        <v>3.9000091550000002</v>
      </c>
      <c r="H2532" t="str">
        <f t="shared" si="161"/>
        <v/>
      </c>
    </row>
    <row r="2533" spans="1:8" x14ac:dyDescent="0.3">
      <c r="A2533">
        <v>9</v>
      </c>
      <c r="B2533">
        <v>2016</v>
      </c>
      <c r="C2533">
        <v>251.5</v>
      </c>
      <c r="D2533">
        <v>2.8999938959999998</v>
      </c>
      <c r="E2533">
        <f t="shared" si="159"/>
        <v>2.6415843886866885</v>
      </c>
      <c r="F2533">
        <f>(MAX(E$2:E2533) - E2533)/MAX(E$2:E2533)</f>
        <v>0</v>
      </c>
      <c r="G2533">
        <f t="shared" si="160"/>
        <v>6.800003051</v>
      </c>
      <c r="H2533" t="str">
        <f t="shared" si="161"/>
        <v/>
      </c>
    </row>
    <row r="2534" spans="1:8" x14ac:dyDescent="0.3">
      <c r="A2534">
        <v>9</v>
      </c>
      <c r="B2534">
        <v>2016</v>
      </c>
      <c r="C2534">
        <v>251.5</v>
      </c>
      <c r="D2534">
        <v>2.5500030520000001</v>
      </c>
      <c r="E2534">
        <f t="shared" si="159"/>
        <v>2.6683410972553299</v>
      </c>
      <c r="F2534">
        <f>(MAX(E$2:E2534) - E2534)/MAX(E$2:E2534)</f>
        <v>0</v>
      </c>
      <c r="G2534">
        <f t="shared" si="160"/>
        <v>9.3500061030000001</v>
      </c>
      <c r="H2534" t="str">
        <f t="shared" si="161"/>
        <v/>
      </c>
    </row>
    <row r="2535" spans="1:8" x14ac:dyDescent="0.3">
      <c r="A2535">
        <v>9</v>
      </c>
      <c r="B2535">
        <v>2016</v>
      </c>
      <c r="C2535">
        <v>251.5</v>
      </c>
      <c r="D2535">
        <v>2.5500030520000001</v>
      </c>
      <c r="E2535">
        <f t="shared" si="159"/>
        <v>2.6953688255409616</v>
      </c>
      <c r="F2535">
        <f>(MAX(E$2:E2535) - E2535)/MAX(E$2:E2535)</f>
        <v>0</v>
      </c>
      <c r="G2535">
        <f t="shared" si="160"/>
        <v>11.900009154999999</v>
      </c>
      <c r="H2535" t="str">
        <f t="shared" si="161"/>
        <v/>
      </c>
    </row>
    <row r="2536" spans="1:8" x14ac:dyDescent="0.3">
      <c r="A2536">
        <v>9</v>
      </c>
      <c r="B2536">
        <v>2016</v>
      </c>
      <c r="C2536">
        <v>251.5</v>
      </c>
      <c r="D2536">
        <v>2.5500030520000001</v>
      </c>
      <c r="E2536">
        <f t="shared" si="159"/>
        <v>2.7226703187125865</v>
      </c>
      <c r="F2536">
        <f>(MAX(E$2:E2536) - E2536)/MAX(E$2:E2536)</f>
        <v>0</v>
      </c>
      <c r="G2536">
        <f t="shared" si="160"/>
        <v>14.450012207</v>
      </c>
      <c r="H2536" t="str">
        <f t="shared" si="161"/>
        <v/>
      </c>
    </row>
    <row r="2537" spans="1:8" x14ac:dyDescent="0.3">
      <c r="A2537">
        <v>9</v>
      </c>
      <c r="B2537">
        <v>2016</v>
      </c>
      <c r="C2537">
        <v>247.95</v>
      </c>
      <c r="D2537">
        <v>-1</v>
      </c>
      <c r="E2537">
        <f t="shared" si="159"/>
        <v>2.7117005762306587</v>
      </c>
      <c r="F2537">
        <f>(MAX(E$2:E2537) - E2537)/MAX(E$2:E2537)</f>
        <v>4.0290381125228421E-3</v>
      </c>
      <c r="G2537">
        <f t="shared" si="160"/>
        <v>13.450012207</v>
      </c>
      <c r="H2537" t="str">
        <f t="shared" si="161"/>
        <v/>
      </c>
    </row>
    <row r="2538" spans="1:8" x14ac:dyDescent="0.3">
      <c r="A2538">
        <v>9</v>
      </c>
      <c r="B2538">
        <v>2016</v>
      </c>
      <c r="C2538">
        <v>250.7</v>
      </c>
      <c r="D2538">
        <v>0.80000305199999999</v>
      </c>
      <c r="E2538">
        <f t="shared" si="159"/>
        <v>2.7203451688447693</v>
      </c>
      <c r="F2538">
        <f>(MAX(E$2:E2538) - E2538)/MAX(E$2:E2538)</f>
        <v>8.5399611250642495E-4</v>
      </c>
      <c r="G2538">
        <f t="shared" si="160"/>
        <v>14.250015259</v>
      </c>
      <c r="H2538" t="str">
        <f t="shared" si="161"/>
        <v/>
      </c>
    </row>
    <row r="2539" spans="1:8" x14ac:dyDescent="0.3">
      <c r="A2539">
        <v>9</v>
      </c>
      <c r="B2539">
        <v>2016</v>
      </c>
      <c r="C2539">
        <v>251.8</v>
      </c>
      <c r="D2539">
        <v>-0.19999694800000001</v>
      </c>
      <c r="E2539">
        <f t="shared" si="159"/>
        <v>2.7181866435447524</v>
      </c>
      <c r="F2539">
        <f>(MAX(E$2:E2539) - E2539)/MAX(E$2:E2539)</f>
        <v>1.6467932738746733E-3</v>
      </c>
      <c r="G2539">
        <f t="shared" si="160"/>
        <v>14.050018310999999</v>
      </c>
      <c r="H2539" t="str">
        <f t="shared" si="161"/>
        <v/>
      </c>
    </row>
    <row r="2540" spans="1:8" x14ac:dyDescent="0.3">
      <c r="A2540">
        <v>9</v>
      </c>
      <c r="B2540">
        <v>2016</v>
      </c>
      <c r="C2540">
        <v>255.5</v>
      </c>
      <c r="D2540">
        <v>2</v>
      </c>
      <c r="E2540">
        <f t="shared" si="159"/>
        <v>2.7394427567103192</v>
      </c>
      <c r="F2540">
        <f>(MAX(E$2:E2540) - E2540)/MAX(E$2:E2540)</f>
        <v>0</v>
      </c>
      <c r="G2540">
        <f t="shared" si="160"/>
        <v>16.050018310999999</v>
      </c>
      <c r="H2540" t="str">
        <f t="shared" si="161"/>
        <v/>
      </c>
    </row>
    <row r="2541" spans="1:8" x14ac:dyDescent="0.3">
      <c r="A2541">
        <v>9</v>
      </c>
      <c r="B2541">
        <v>2016</v>
      </c>
      <c r="C2541">
        <v>256.7</v>
      </c>
      <c r="D2541">
        <v>0.69999694800000001</v>
      </c>
      <c r="E2541">
        <f t="shared" si="159"/>
        <v>2.7469054912929018</v>
      </c>
      <c r="F2541">
        <f>(MAX(E$2:E2541) - E2541)/MAX(E$2:E2541)</f>
        <v>0</v>
      </c>
      <c r="G2541">
        <f t="shared" si="160"/>
        <v>16.750015258999998</v>
      </c>
      <c r="H2541" t="str">
        <f t="shared" si="161"/>
        <v/>
      </c>
    </row>
    <row r="2542" spans="1:8" x14ac:dyDescent="0.3">
      <c r="A2542">
        <v>9</v>
      </c>
      <c r="B2542">
        <v>2016</v>
      </c>
      <c r="C2542">
        <v>255.95</v>
      </c>
      <c r="D2542">
        <v>-5.0003051999999999E-2</v>
      </c>
      <c r="E2542">
        <f t="shared" si="159"/>
        <v>2.7463693853954139</v>
      </c>
      <c r="F2542">
        <f>(MAX(E$2:E2542) - E2542)/MAX(E$2:E2542)</f>
        <v>1.9516721604995944E-4</v>
      </c>
      <c r="G2542">
        <f t="shared" si="160"/>
        <v>16.700012206999997</v>
      </c>
      <c r="H2542" t="str">
        <f t="shared" si="161"/>
        <v/>
      </c>
    </row>
    <row r="2543" spans="1:8" x14ac:dyDescent="0.3">
      <c r="A2543">
        <v>9</v>
      </c>
      <c r="B2543">
        <v>2016</v>
      </c>
      <c r="C2543">
        <v>254.2</v>
      </c>
      <c r="D2543">
        <v>-1</v>
      </c>
      <c r="E2543">
        <f t="shared" si="159"/>
        <v>2.7355762185346348</v>
      </c>
      <c r="F2543">
        <f>(MAX(E$2:E2543) - E2543)/MAX(E$2:E2543)</f>
        <v>4.1243766100356773E-3</v>
      </c>
      <c r="G2543">
        <f t="shared" si="160"/>
        <v>15.700012206999997</v>
      </c>
      <c r="H2543" t="str">
        <f t="shared" si="161"/>
        <v/>
      </c>
    </row>
    <row r="2544" spans="1:8" x14ac:dyDescent="0.3">
      <c r="A2544">
        <v>9</v>
      </c>
      <c r="B2544">
        <v>2016</v>
      </c>
      <c r="C2544">
        <v>256.5</v>
      </c>
      <c r="D2544">
        <v>0.80000305199999999</v>
      </c>
      <c r="E2544">
        <f t="shared" si="159"/>
        <v>2.7440997306378803</v>
      </c>
      <c r="F2544">
        <f>(MAX(E$2:E2544) - E2544)/MAX(E$2:E2544)</f>
        <v>1.0214259878671616E-3</v>
      </c>
      <c r="G2544">
        <f t="shared" si="160"/>
        <v>16.500015258999998</v>
      </c>
      <c r="H2544" t="str">
        <f t="shared" si="161"/>
        <v/>
      </c>
    </row>
    <row r="2545" spans="1:8" x14ac:dyDescent="0.3">
      <c r="A2545">
        <v>9</v>
      </c>
      <c r="B2545">
        <v>2016</v>
      </c>
      <c r="C2545">
        <v>257.05</v>
      </c>
      <c r="D2545">
        <v>-1.25</v>
      </c>
      <c r="E2545">
        <f t="shared" si="159"/>
        <v>2.7307688824035519</v>
      </c>
      <c r="F2545">
        <f>(MAX(E$2:E2545) - E2545)/MAX(E$2:E2545)</f>
        <v>5.8744681753702668E-3</v>
      </c>
      <c r="G2545">
        <f t="shared" si="160"/>
        <v>15.250015258999998</v>
      </c>
      <c r="H2545" t="str">
        <f t="shared" si="161"/>
        <v/>
      </c>
    </row>
    <row r="2546" spans="1:8" x14ac:dyDescent="0.3">
      <c r="A2546">
        <v>9</v>
      </c>
      <c r="B2546">
        <v>2016</v>
      </c>
      <c r="C2546">
        <v>255.9</v>
      </c>
      <c r="D2546">
        <v>-2.0500030520000001</v>
      </c>
      <c r="E2546">
        <f t="shared" si="159"/>
        <v>2.7089146953824863</v>
      </c>
      <c r="F2546">
        <f>(MAX(E$2:E2546) - E2546)/MAX(E$2:E2546)</f>
        <v>1.3830397889857578E-2</v>
      </c>
      <c r="G2546">
        <f t="shared" si="160"/>
        <v>13.200012206999997</v>
      </c>
      <c r="H2546" t="str">
        <f t="shared" si="161"/>
        <v/>
      </c>
    </row>
    <row r="2547" spans="1:8" x14ac:dyDescent="0.3">
      <c r="A2547">
        <v>10</v>
      </c>
      <c r="B2547">
        <v>2016</v>
      </c>
      <c r="C2547">
        <v>255.9</v>
      </c>
      <c r="D2547">
        <v>0.799987793</v>
      </c>
      <c r="E2547">
        <f t="shared" si="159"/>
        <v>2.7173747641198669</v>
      </c>
      <c r="F2547">
        <f>(MAX(E$2:E2547) - E2547)/MAX(E$2:E2547)</f>
        <v>1.0750543572263769E-2</v>
      </c>
      <c r="G2547">
        <f t="shared" si="160"/>
        <v>0.799987793</v>
      </c>
      <c r="H2547" t="str">
        <f t="shared" si="161"/>
        <v/>
      </c>
    </row>
    <row r="2548" spans="1:8" x14ac:dyDescent="0.3">
      <c r="A2548">
        <v>10</v>
      </c>
      <c r="B2548">
        <v>2016</v>
      </c>
      <c r="C2548">
        <v>256.35000000000002</v>
      </c>
      <c r="D2548">
        <v>1.25</v>
      </c>
      <c r="E2548">
        <f t="shared" si="159"/>
        <v>2.7306118296033648</v>
      </c>
      <c r="F2548">
        <f>(MAX(E$2:E2548) - E2548)/MAX(E$2:E2548)</f>
        <v>5.9316426215552187E-3</v>
      </c>
      <c r="G2548">
        <f t="shared" si="160"/>
        <v>2.0499877930000001</v>
      </c>
      <c r="H2548" t="str">
        <f t="shared" si="161"/>
        <v/>
      </c>
    </row>
    <row r="2549" spans="1:8" x14ac:dyDescent="0.3">
      <c r="A2549">
        <v>10</v>
      </c>
      <c r="B2549">
        <v>2016</v>
      </c>
      <c r="C2549">
        <v>254.65</v>
      </c>
      <c r="D2549">
        <v>-1.75</v>
      </c>
      <c r="E2549">
        <f t="shared" si="159"/>
        <v>2.7118653456799242</v>
      </c>
      <c r="F2549">
        <f>(MAX(E$2:E2549) - E2549)/MAX(E$2:E2549)</f>
        <v>1.2756225404931966E-2</v>
      </c>
      <c r="G2549">
        <f t="shared" si="160"/>
        <v>0.29998779300000011</v>
      </c>
      <c r="H2549" t="str">
        <f t="shared" si="161"/>
        <v/>
      </c>
    </row>
    <row r="2550" spans="1:8" x14ac:dyDescent="0.3">
      <c r="A2550">
        <v>10</v>
      </c>
      <c r="B2550">
        <v>2016</v>
      </c>
      <c r="C2550">
        <v>258.25</v>
      </c>
      <c r="D2550">
        <v>-1.8000030520000001</v>
      </c>
      <c r="E2550">
        <f t="shared" si="159"/>
        <v>2.6929825401312772</v>
      </c>
      <c r="F2550">
        <f>(MAX(E$2:E2550) - E2550)/MAX(E$2:E2550)</f>
        <v>1.9630435532838216E-2</v>
      </c>
      <c r="G2550">
        <f t="shared" si="160"/>
        <v>-1.500015259</v>
      </c>
      <c r="H2550" t="str">
        <f t="shared" si="161"/>
        <v/>
      </c>
    </row>
    <row r="2551" spans="1:8" x14ac:dyDescent="0.3">
      <c r="A2551">
        <v>10</v>
      </c>
      <c r="B2551">
        <v>2016</v>
      </c>
      <c r="C2551">
        <v>258.05</v>
      </c>
      <c r="D2551">
        <v>-5.0003051999999999E-2</v>
      </c>
      <c r="E2551">
        <f t="shared" si="159"/>
        <v>2.6924612353893926</v>
      </c>
      <c r="F2551">
        <f>(MAX(E$2:E2551) - E2551)/MAX(E$2:E2551)</f>
        <v>1.9820214447160908E-2</v>
      </c>
      <c r="G2551">
        <f t="shared" si="160"/>
        <v>-1.5500183110000001</v>
      </c>
      <c r="H2551" t="str">
        <f t="shared" si="161"/>
        <v/>
      </c>
    </row>
    <row r="2552" spans="1:8" x14ac:dyDescent="0.3">
      <c r="A2552">
        <v>10</v>
      </c>
      <c r="B2552">
        <v>2016</v>
      </c>
      <c r="C2552">
        <v>256.45</v>
      </c>
      <c r="D2552">
        <v>1</v>
      </c>
      <c r="E2552">
        <f t="shared" si="159"/>
        <v>2.702949707895355</v>
      </c>
      <c r="F2552">
        <f>(MAX(E$2:E2552) - E2552)/MAX(E$2:E2552)</f>
        <v>1.6001927819095763E-2</v>
      </c>
      <c r="G2552">
        <f t="shared" si="160"/>
        <v>-0.55001831100000009</v>
      </c>
      <c r="H2552" t="str">
        <f t="shared" si="161"/>
        <v/>
      </c>
    </row>
    <row r="2553" spans="1:8" x14ac:dyDescent="0.3">
      <c r="A2553">
        <v>10</v>
      </c>
      <c r="B2553">
        <v>2016</v>
      </c>
      <c r="C2553">
        <v>257.25</v>
      </c>
      <c r="D2553">
        <v>0.64999389600000002</v>
      </c>
      <c r="E2553">
        <f t="shared" si="159"/>
        <v>2.709772424748671</v>
      </c>
      <c r="F2553">
        <f>(MAX(E$2:E2553) - E2553)/MAX(E$2:E2553)</f>
        <v>1.351814493142727E-2</v>
      </c>
      <c r="G2553">
        <f t="shared" si="160"/>
        <v>9.9975584999999922E-2</v>
      </c>
      <c r="H2553" t="str">
        <f t="shared" si="161"/>
        <v/>
      </c>
    </row>
    <row r="2554" spans="1:8" x14ac:dyDescent="0.3">
      <c r="A2554">
        <v>10</v>
      </c>
      <c r="B2554">
        <v>2016</v>
      </c>
      <c r="C2554">
        <v>252.4</v>
      </c>
      <c r="D2554">
        <v>-1.5</v>
      </c>
      <c r="E2554">
        <f t="shared" si="159"/>
        <v>2.6936844929797092</v>
      </c>
      <c r="F2554">
        <f>(MAX(E$2:E2554) - E2554)/MAX(E$2:E2554)</f>
        <v>1.9374892395057526E-2</v>
      </c>
      <c r="G2554">
        <f t="shared" si="160"/>
        <v>-1.4000244150000001</v>
      </c>
      <c r="H2554" t="str">
        <f t="shared" si="161"/>
        <v/>
      </c>
    </row>
    <row r="2555" spans="1:8" x14ac:dyDescent="0.3">
      <c r="A2555">
        <v>10</v>
      </c>
      <c r="B2555">
        <v>2016</v>
      </c>
      <c r="C2555">
        <v>253.3</v>
      </c>
      <c r="D2555">
        <v>0</v>
      </c>
      <c r="E2555">
        <f t="shared" si="159"/>
        <v>2.6936844929797092</v>
      </c>
      <c r="F2555">
        <f>(MAX(E$2:E2555) - E2555)/MAX(E$2:E2555)</f>
        <v>1.9374892395057526E-2</v>
      </c>
      <c r="G2555">
        <f t="shared" si="160"/>
        <v>-1.4000244150000001</v>
      </c>
      <c r="H2555" t="str">
        <f t="shared" si="161"/>
        <v/>
      </c>
    </row>
    <row r="2556" spans="1:8" x14ac:dyDescent="0.3">
      <c r="A2556">
        <v>10</v>
      </c>
      <c r="B2556">
        <v>2016</v>
      </c>
      <c r="C2556">
        <v>251.95</v>
      </c>
      <c r="D2556">
        <v>0.75</v>
      </c>
      <c r="E2556">
        <f t="shared" si="159"/>
        <v>2.7016949835784989</v>
      </c>
      <c r="F2556">
        <f>(MAX(E$2:E2556) - E2556)/MAX(E$2:E2556)</f>
        <v>1.6458705207627454E-2</v>
      </c>
      <c r="G2556">
        <f t="shared" si="160"/>
        <v>-0.65002441500000008</v>
      </c>
      <c r="H2556" t="str">
        <f t="shared" si="161"/>
        <v/>
      </c>
    </row>
    <row r="2557" spans="1:8" x14ac:dyDescent="0.3">
      <c r="A2557">
        <v>10</v>
      </c>
      <c r="B2557">
        <v>2016</v>
      </c>
      <c r="C2557">
        <v>253.1</v>
      </c>
      <c r="D2557">
        <v>0.5</v>
      </c>
      <c r="E2557">
        <f t="shared" si="159"/>
        <v>2.7070268549506737</v>
      </c>
      <c r="F2557">
        <f>(MAX(E$2:E2557) - E2557)/MAX(E$2:E2557)</f>
        <v>1.4517658677604591E-2</v>
      </c>
      <c r="G2557">
        <f t="shared" si="160"/>
        <v>-0.15002441500000008</v>
      </c>
      <c r="H2557" t="str">
        <f t="shared" si="161"/>
        <v/>
      </c>
    </row>
    <row r="2558" spans="1:8" x14ac:dyDescent="0.3">
      <c r="A2558">
        <v>10</v>
      </c>
      <c r="B2558">
        <v>2016</v>
      </c>
      <c r="C2558">
        <v>253.3</v>
      </c>
      <c r="D2558">
        <v>-0.19999694800000001</v>
      </c>
      <c r="E2558">
        <f t="shared" si="159"/>
        <v>2.7048916172403104</v>
      </c>
      <c r="F2558">
        <f>(MAX(E$2:E2558) - E2558)/MAX(E$2:E2558)</f>
        <v>1.5294983458938219E-2</v>
      </c>
      <c r="G2558">
        <f t="shared" si="160"/>
        <v>-0.35002136300000009</v>
      </c>
      <c r="H2558" t="str">
        <f t="shared" si="161"/>
        <v/>
      </c>
    </row>
    <row r="2559" spans="1:8" x14ac:dyDescent="0.3">
      <c r="A2559">
        <v>10</v>
      </c>
      <c r="B2559">
        <v>2016</v>
      </c>
      <c r="C2559">
        <v>254.4</v>
      </c>
      <c r="D2559">
        <v>-0.60000610399999998</v>
      </c>
      <c r="E2559">
        <f t="shared" si="159"/>
        <v>2.6985184705047693</v>
      </c>
      <c r="F2559">
        <f>(MAX(E$2:E2559) - E2559)/MAX(E$2:E2559)</f>
        <v>1.7615102136389085E-2</v>
      </c>
      <c r="G2559">
        <f t="shared" si="160"/>
        <v>-0.95002746700000007</v>
      </c>
      <c r="H2559" t="str">
        <f t="shared" si="161"/>
        <v/>
      </c>
    </row>
    <row r="2560" spans="1:8" x14ac:dyDescent="0.3">
      <c r="A2560">
        <v>10</v>
      </c>
      <c r="B2560">
        <v>2016</v>
      </c>
      <c r="C2560">
        <v>255.5</v>
      </c>
      <c r="D2560">
        <v>-0.35000610399999998</v>
      </c>
      <c r="E2560">
        <f t="shared" si="159"/>
        <v>2.6948255020566401</v>
      </c>
      <c r="F2560">
        <f>(MAX(E$2:E2560) - E2560)/MAX(E$2:E2560)</f>
        <v>1.8959512586561176E-2</v>
      </c>
      <c r="G2560">
        <f t="shared" si="160"/>
        <v>-1.3000335710000002</v>
      </c>
      <c r="H2560" t="str">
        <f t="shared" si="161"/>
        <v/>
      </c>
    </row>
    <row r="2561" spans="1:8" x14ac:dyDescent="0.3">
      <c r="A2561">
        <v>10</v>
      </c>
      <c r="B2561">
        <v>2016</v>
      </c>
      <c r="C2561">
        <v>255.4</v>
      </c>
      <c r="D2561">
        <v>5.0003051999999999E-2</v>
      </c>
      <c r="E2561">
        <f t="shared" si="159"/>
        <v>2.6953525762548018</v>
      </c>
      <c r="F2561">
        <f>(MAX(E$2:E2561) - E2561)/MAX(E$2:E2561)</f>
        <v>1.8767633324667202E-2</v>
      </c>
      <c r="G2561">
        <f t="shared" si="160"/>
        <v>-1.2500305190000001</v>
      </c>
      <c r="H2561" t="str">
        <f t="shared" si="161"/>
        <v/>
      </c>
    </row>
    <row r="2562" spans="1:8" x14ac:dyDescent="0.3">
      <c r="A2562">
        <v>10</v>
      </c>
      <c r="B2562">
        <v>2016</v>
      </c>
      <c r="C2562">
        <v>255.15</v>
      </c>
      <c r="D2562">
        <v>-0.59999084499999999</v>
      </c>
      <c r="E2562">
        <f t="shared" si="159"/>
        <v>2.6890207334841558</v>
      </c>
      <c r="F2562">
        <f>(MAX(E$2:E2562) - E2562)/MAX(E$2:E2562)</f>
        <v>2.1072715458259568E-2</v>
      </c>
      <c r="G2562">
        <f t="shared" si="160"/>
        <v>-1.8500213640000001</v>
      </c>
      <c r="H2562" t="str">
        <f t="shared" si="161"/>
        <v/>
      </c>
    </row>
    <row r="2563" spans="1:8" x14ac:dyDescent="0.3">
      <c r="A2563">
        <v>10</v>
      </c>
      <c r="B2563">
        <v>2016</v>
      </c>
      <c r="C2563">
        <v>255.75</v>
      </c>
      <c r="D2563">
        <v>0.69999694800000001</v>
      </c>
      <c r="E2563">
        <f t="shared" si="159"/>
        <v>2.6963733199953621</v>
      </c>
      <c r="F2563">
        <f>(MAX(E$2:E2563) - E2563)/MAX(E$2:E2563)</f>
        <v>1.8396035632720461E-2</v>
      </c>
      <c r="G2563">
        <f t="shared" si="160"/>
        <v>-1.1500244159999999</v>
      </c>
      <c r="H2563" t="str">
        <f t="shared" si="161"/>
        <v/>
      </c>
    </row>
    <row r="2564" spans="1:8" x14ac:dyDescent="0.3">
      <c r="A2564">
        <v>10</v>
      </c>
      <c r="B2564">
        <v>2016</v>
      </c>
      <c r="C2564">
        <v>254.5</v>
      </c>
      <c r="D2564">
        <v>1.1999969479999999</v>
      </c>
      <c r="E2564">
        <f t="shared" ref="E2564:E2627" si="162">(D2564/C2564*$G$2+1)*E2563*$H$2+(1-$H$2)*E2563</f>
        <v>2.7090743184822319</v>
      </c>
      <c r="F2564">
        <f>(MAX(E$2:E2564) - E2564)/MAX(E$2:E2564)</f>
        <v>1.3772287736358824E-2</v>
      </c>
      <c r="G2564">
        <f t="shared" si="160"/>
        <v>4.9972531999999958E-2</v>
      </c>
      <c r="H2564" t="str">
        <f t="shared" si="161"/>
        <v/>
      </c>
    </row>
    <row r="2565" spans="1:8" x14ac:dyDescent="0.3">
      <c r="A2565">
        <v>10</v>
      </c>
      <c r="B2565">
        <v>2016</v>
      </c>
      <c r="C2565">
        <v>253.35</v>
      </c>
      <c r="D2565">
        <v>0.75</v>
      </c>
      <c r="E2565">
        <f t="shared" si="162"/>
        <v>2.7170860569196615</v>
      </c>
      <c r="F2565">
        <f>(MAX(E$2:E2565) - E2565)/MAX(E$2:E2565)</f>
        <v>1.0855646278243458E-2</v>
      </c>
      <c r="G2565">
        <f t="shared" ref="G2565:G2628" si="163">IF(A2565&lt;&gt;A2564, D2565, D2565+G2564)</f>
        <v>0.79997253199999996</v>
      </c>
      <c r="H2565" t="str">
        <f t="shared" si="161"/>
        <v/>
      </c>
    </row>
    <row r="2566" spans="1:8" x14ac:dyDescent="0.3">
      <c r="A2566">
        <v>10</v>
      </c>
      <c r="B2566">
        <v>2016</v>
      </c>
      <c r="C2566">
        <v>253.1</v>
      </c>
      <c r="D2566">
        <v>-0.69999694800000001</v>
      </c>
      <c r="E2566">
        <f t="shared" si="162"/>
        <v>2.7095789451245218</v>
      </c>
      <c r="F2566">
        <f>(MAX(E$2:E2566) - E2566)/MAX(E$2:E2566)</f>
        <v>1.3588580417745405E-2</v>
      </c>
      <c r="G2566">
        <f t="shared" si="163"/>
        <v>9.9975583999999951E-2</v>
      </c>
      <c r="H2566" t="str">
        <f t="shared" si="161"/>
        <v/>
      </c>
    </row>
    <row r="2567" spans="1:8" x14ac:dyDescent="0.3">
      <c r="A2567">
        <v>10</v>
      </c>
      <c r="B2567">
        <v>2016</v>
      </c>
      <c r="C2567">
        <v>252.65</v>
      </c>
      <c r="D2567">
        <v>1.400009155</v>
      </c>
      <c r="E2567">
        <f t="shared" si="162"/>
        <v>2.724578517236298</v>
      </c>
      <c r="F2567">
        <f>(MAX(E$2:E2567) - E2567)/MAX(E$2:E2567)</f>
        <v>8.1280459511168402E-3</v>
      </c>
      <c r="G2567">
        <f t="shared" si="163"/>
        <v>1.4999847389999998</v>
      </c>
      <c r="H2567" t="str">
        <f t="shared" si="161"/>
        <v/>
      </c>
    </row>
    <row r="2568" spans="1:8" x14ac:dyDescent="0.3">
      <c r="A2568">
        <v>11</v>
      </c>
      <c r="B2568">
        <v>2016</v>
      </c>
      <c r="C2568">
        <v>252.95</v>
      </c>
      <c r="D2568">
        <v>0.44999694800000001</v>
      </c>
      <c r="E2568">
        <f t="shared" si="162"/>
        <v>2.7294206835352712</v>
      </c>
      <c r="F2568">
        <f>(MAX(E$2:E2568) - E2568)/MAX(E$2:E2568)</f>
        <v>6.3652746019306769E-3</v>
      </c>
      <c r="G2568">
        <f t="shared" si="163"/>
        <v>0.44999694800000001</v>
      </c>
      <c r="H2568" t="str">
        <f t="shared" si="161"/>
        <v/>
      </c>
    </row>
    <row r="2569" spans="1:8" x14ac:dyDescent="0.3">
      <c r="A2569">
        <v>11</v>
      </c>
      <c r="B2569">
        <v>2016</v>
      </c>
      <c r="C2569">
        <v>251.4</v>
      </c>
      <c r="D2569">
        <v>2</v>
      </c>
      <c r="E2569">
        <f t="shared" si="162"/>
        <v>2.7511127381323415</v>
      </c>
      <c r="F2569">
        <f>(MAX(E$2:E2569) - E2569)/MAX(E$2:E2569)</f>
        <v>0</v>
      </c>
      <c r="G2569">
        <f t="shared" si="163"/>
        <v>2.4499969479999999</v>
      </c>
      <c r="H2569" t="str">
        <f t="shared" si="161"/>
        <v/>
      </c>
    </row>
    <row r="2570" spans="1:8" x14ac:dyDescent="0.3">
      <c r="A2570">
        <v>11</v>
      </c>
      <c r="B2570">
        <v>2016</v>
      </c>
      <c r="C2570">
        <v>249.6</v>
      </c>
      <c r="D2570">
        <v>-0.44999694800000001</v>
      </c>
      <c r="E2570">
        <f t="shared" si="162"/>
        <v>2.7461577928461729</v>
      </c>
      <c r="F2570">
        <f>(MAX(E$2:E2570) - E2570)/MAX(E$2:E2570)</f>
        <v>1.801069515432639E-3</v>
      </c>
      <c r="G2570">
        <f t="shared" si="163"/>
        <v>2</v>
      </c>
      <c r="H2570" t="str">
        <f t="shared" si="161"/>
        <v/>
      </c>
    </row>
    <row r="2571" spans="1:8" x14ac:dyDescent="0.3">
      <c r="A2571">
        <v>11</v>
      </c>
      <c r="B2571">
        <v>2016</v>
      </c>
      <c r="C2571">
        <v>249.95</v>
      </c>
      <c r="D2571">
        <v>0.65000915500000001</v>
      </c>
      <c r="E2571">
        <f t="shared" si="162"/>
        <v>2.7532921904405643</v>
      </c>
      <c r="F2571">
        <f>(MAX(E$2:E2571) - E2571)/MAX(E$2:E2571)</f>
        <v>0</v>
      </c>
      <c r="G2571">
        <f t="shared" si="163"/>
        <v>2.6500091550000002</v>
      </c>
      <c r="H2571" t="str">
        <f t="shared" si="161"/>
        <v/>
      </c>
    </row>
    <row r="2572" spans="1:8" x14ac:dyDescent="0.3">
      <c r="A2572">
        <v>11</v>
      </c>
      <c r="B2572">
        <v>2016</v>
      </c>
      <c r="C2572">
        <v>252.7</v>
      </c>
      <c r="D2572">
        <v>2.75</v>
      </c>
      <c r="E2572">
        <f t="shared" si="162"/>
        <v>2.7832248456451065</v>
      </c>
      <c r="F2572">
        <f>(MAX(E$2:E2572) - E2572)/MAX(E$2:E2572)</f>
        <v>0</v>
      </c>
      <c r="G2572">
        <f t="shared" si="163"/>
        <v>5.4000091550000002</v>
      </c>
      <c r="H2572" t="str">
        <f t="shared" si="161"/>
        <v/>
      </c>
    </row>
    <row r="2573" spans="1:8" x14ac:dyDescent="0.3">
      <c r="A2573">
        <v>11</v>
      </c>
      <c r="B2573">
        <v>2016</v>
      </c>
      <c r="C2573">
        <v>253.15</v>
      </c>
      <c r="D2573">
        <v>-1.099990845</v>
      </c>
      <c r="E2573">
        <f t="shared" si="162"/>
        <v>2.7711432326570109</v>
      </c>
      <c r="F2573">
        <f>(MAX(E$2:E2573) - E2573)/MAX(E$2:E2573)</f>
        <v>4.3408684738495502E-3</v>
      </c>
      <c r="G2573">
        <f t="shared" si="163"/>
        <v>4.3000183100000005</v>
      </c>
      <c r="H2573" t="str">
        <f t="shared" si="161"/>
        <v/>
      </c>
    </row>
    <row r="2574" spans="1:8" x14ac:dyDescent="0.3">
      <c r="A2574">
        <v>11</v>
      </c>
      <c r="B2574">
        <v>2016</v>
      </c>
      <c r="C2574">
        <v>253.7</v>
      </c>
      <c r="D2574">
        <v>-0.80000305199999999</v>
      </c>
      <c r="E2574">
        <f t="shared" si="162"/>
        <v>2.7624136066396239</v>
      </c>
      <c r="F2574">
        <f>(MAX(E$2:E2574) - E2574)/MAX(E$2:E2574)</f>
        <v>7.477383308806638E-3</v>
      </c>
      <c r="G2574">
        <f t="shared" si="163"/>
        <v>3.5000152580000004</v>
      </c>
      <c r="H2574" t="str">
        <f t="shared" si="161"/>
        <v/>
      </c>
    </row>
    <row r="2575" spans="1:8" x14ac:dyDescent="0.3">
      <c r="A2575">
        <v>11</v>
      </c>
      <c r="B2575">
        <v>2016</v>
      </c>
      <c r="C2575">
        <v>250.8</v>
      </c>
      <c r="D2575">
        <v>4</v>
      </c>
      <c r="E2575">
        <f t="shared" si="162"/>
        <v>2.8064271822860829</v>
      </c>
      <c r="F2575">
        <f>(MAX(E$2:E2575) - E2575)/MAX(E$2:E2575)</f>
        <v>0</v>
      </c>
      <c r="G2575">
        <f t="shared" si="163"/>
        <v>7.5000152580000004</v>
      </c>
      <c r="H2575" t="str">
        <f t="shared" si="161"/>
        <v/>
      </c>
    </row>
    <row r="2576" spans="1:8" x14ac:dyDescent="0.3">
      <c r="A2576">
        <v>11</v>
      </c>
      <c r="B2576">
        <v>2016</v>
      </c>
      <c r="C2576">
        <v>250.3</v>
      </c>
      <c r="D2576">
        <v>-1.899993896</v>
      </c>
      <c r="E2576">
        <f t="shared" si="162"/>
        <v>2.7851452712936888</v>
      </c>
      <c r="F2576">
        <f>(MAX(E$2:E2576) - E2576)/MAX(E$2:E2576)</f>
        <v>7.5832756776030349E-3</v>
      </c>
      <c r="G2576">
        <f t="shared" si="163"/>
        <v>5.6000213620000006</v>
      </c>
      <c r="H2576" t="str">
        <f t="shared" si="161"/>
        <v/>
      </c>
    </row>
    <row r="2577" spans="1:8" x14ac:dyDescent="0.3">
      <c r="A2577">
        <v>11</v>
      </c>
      <c r="B2577">
        <v>2016</v>
      </c>
      <c r="C2577">
        <v>249.1</v>
      </c>
      <c r="D2577">
        <v>-0.5</v>
      </c>
      <c r="E2577">
        <f t="shared" si="162"/>
        <v>2.7795604456693965</v>
      </c>
      <c r="F2577">
        <f>(MAX(E$2:E2577) - E2577)/MAX(E$2:E2577)</f>
        <v>9.573288338377995E-3</v>
      </c>
      <c r="G2577">
        <f t="shared" si="163"/>
        <v>5.1000213620000006</v>
      </c>
      <c r="H2577" t="str">
        <f t="shared" si="161"/>
        <v/>
      </c>
    </row>
    <row r="2578" spans="1:8" x14ac:dyDescent="0.3">
      <c r="A2578">
        <v>11</v>
      </c>
      <c r="B2578">
        <v>2016</v>
      </c>
      <c r="C2578">
        <v>247.25</v>
      </c>
      <c r="D2578">
        <v>0.30000305199999999</v>
      </c>
      <c r="E2578">
        <f t="shared" si="162"/>
        <v>2.7829296781883142</v>
      </c>
      <c r="F2578">
        <f>(MAX(E$2:E2578) - E2578)/MAX(E$2:E2578)</f>
        <v>8.37274676003813E-3</v>
      </c>
      <c r="G2578">
        <f t="shared" si="163"/>
        <v>5.4000244140000007</v>
      </c>
      <c r="H2578" t="str">
        <f t="shared" si="161"/>
        <v/>
      </c>
    </row>
    <row r="2579" spans="1:8" x14ac:dyDescent="0.3">
      <c r="A2579">
        <v>11</v>
      </c>
      <c r="B2579">
        <v>2016</v>
      </c>
      <c r="C2579">
        <v>248.05</v>
      </c>
      <c r="D2579">
        <v>1.600006104</v>
      </c>
      <c r="E2579">
        <f t="shared" si="162"/>
        <v>2.8008625617506282</v>
      </c>
      <c r="F2579">
        <f>(MAX(E$2:E2579) - E2579)/MAX(E$2:E2579)</f>
        <v>1.9828130836880742E-3</v>
      </c>
      <c r="G2579">
        <f t="shared" si="163"/>
        <v>7.0000305180000009</v>
      </c>
      <c r="H2579" t="str">
        <f t="shared" si="161"/>
        <v/>
      </c>
    </row>
    <row r="2580" spans="1:8" x14ac:dyDescent="0.3">
      <c r="A2580">
        <v>11</v>
      </c>
      <c r="B2580">
        <v>2016</v>
      </c>
      <c r="C2580">
        <v>246.8</v>
      </c>
      <c r="D2580">
        <v>0.55000305199999999</v>
      </c>
      <c r="E2580">
        <f t="shared" si="162"/>
        <v>2.807098147140572</v>
      </c>
      <c r="F2580">
        <f>(MAX(E$2:E2580) - E2580)/MAX(E$2:E2580)</f>
        <v>0</v>
      </c>
      <c r="G2580">
        <f t="shared" si="163"/>
        <v>7.550033570000001</v>
      </c>
      <c r="H2580" t="str">
        <f t="shared" si="161"/>
        <v/>
      </c>
    </row>
    <row r="2581" spans="1:8" x14ac:dyDescent="0.3">
      <c r="A2581">
        <v>11</v>
      </c>
      <c r="B2581">
        <v>2016</v>
      </c>
      <c r="C2581">
        <v>247.85</v>
      </c>
      <c r="D2581">
        <v>-0.700012207</v>
      </c>
      <c r="E2581">
        <f t="shared" si="162"/>
        <v>2.7991778809865422</v>
      </c>
      <c r="F2581">
        <f>(MAX(E$2:E2581) - E2581)/MAX(E$2:E2581)</f>
        <v>2.8215137978334563E-3</v>
      </c>
      <c r="G2581">
        <f t="shared" si="163"/>
        <v>6.8500213630000006</v>
      </c>
      <c r="H2581" t="str">
        <f t="shared" si="161"/>
        <v/>
      </c>
    </row>
    <row r="2582" spans="1:8" x14ac:dyDescent="0.3">
      <c r="A2582">
        <v>11</v>
      </c>
      <c r="B2582">
        <v>2016</v>
      </c>
      <c r="C2582">
        <v>246.7</v>
      </c>
      <c r="D2582">
        <v>0.60000610399999998</v>
      </c>
      <c r="E2582">
        <f t="shared" si="162"/>
        <v>2.80597903336173</v>
      </c>
      <c r="F2582">
        <f>(MAX(E$2:E2582) - E2582)/MAX(E$2:E2582)</f>
        <v>3.986728358543402E-4</v>
      </c>
      <c r="G2582">
        <f t="shared" si="163"/>
        <v>7.4500274670000008</v>
      </c>
      <c r="H2582" t="str">
        <f t="shared" si="161"/>
        <v/>
      </c>
    </row>
    <row r="2583" spans="1:8" x14ac:dyDescent="0.3">
      <c r="A2583">
        <v>11</v>
      </c>
      <c r="B2583">
        <v>2016</v>
      </c>
      <c r="C2583">
        <v>247.4</v>
      </c>
      <c r="D2583">
        <v>-0.69999694800000001</v>
      </c>
      <c r="E2583">
        <f t="shared" si="162"/>
        <v>2.7980476971339785</v>
      </c>
      <c r="F2583">
        <f>(MAX(E$2:E2583) - E2583)/MAX(E$2:E2583)</f>
        <v>3.2241302342109822E-3</v>
      </c>
      <c r="G2583">
        <f t="shared" si="163"/>
        <v>6.750030519000001</v>
      </c>
      <c r="H2583" t="str">
        <f t="shared" si="161"/>
        <v/>
      </c>
    </row>
    <row r="2584" spans="1:8" x14ac:dyDescent="0.3">
      <c r="A2584">
        <v>11</v>
      </c>
      <c r="B2584">
        <v>2016</v>
      </c>
      <c r="C2584">
        <v>249.6</v>
      </c>
      <c r="D2584">
        <v>-0.15000915500000001</v>
      </c>
      <c r="E2584">
        <f t="shared" si="162"/>
        <v>2.7963677570781846</v>
      </c>
      <c r="F2584">
        <f>(MAX(E$2:E2584) - E2584)/MAX(E$2:E2584)</f>
        <v>3.822591694315296E-3</v>
      </c>
      <c r="G2584">
        <f t="shared" si="163"/>
        <v>6.6000213640000007</v>
      </c>
      <c r="H2584" t="str">
        <f t="shared" si="161"/>
        <v/>
      </c>
    </row>
    <row r="2585" spans="1:8" x14ac:dyDescent="0.3">
      <c r="A2585">
        <v>11</v>
      </c>
      <c r="B2585">
        <v>2016</v>
      </c>
      <c r="C2585">
        <v>250.55</v>
      </c>
      <c r="D2585">
        <v>-0.100006104</v>
      </c>
      <c r="E2585">
        <f t="shared" si="162"/>
        <v>2.7952527134106857</v>
      </c>
      <c r="F2585">
        <f>(MAX(E$2:E2585) - E2585)/MAX(E$2:E2585)</f>
        <v>4.2198145946384493E-3</v>
      </c>
      <c r="G2585">
        <f t="shared" si="163"/>
        <v>6.5000152600000005</v>
      </c>
      <c r="H2585" t="str">
        <f t="shared" ref="H2585:H2648" si="164">IF(A2585=A2586, "", IF(-C2563*0.05 &gt; MIN(G2564:G2585), -C2563*0.05, ""))</f>
        <v/>
      </c>
    </row>
    <row r="2586" spans="1:8" x14ac:dyDescent="0.3">
      <c r="A2586">
        <v>11</v>
      </c>
      <c r="B2586">
        <v>2016</v>
      </c>
      <c r="C2586">
        <v>249.7</v>
      </c>
      <c r="D2586">
        <v>-0.34999084499999999</v>
      </c>
      <c r="E2586">
        <f t="shared" si="162"/>
        <v>2.7913386783834691</v>
      </c>
      <c r="F2586">
        <f>(MAX(E$2:E2586) - E2586)/MAX(E$2:E2586)</f>
        <v>5.6141495348697541E-3</v>
      </c>
      <c r="G2586">
        <f t="shared" si="163"/>
        <v>6.1500244150000007</v>
      </c>
      <c r="H2586" t="str">
        <f t="shared" si="164"/>
        <v/>
      </c>
    </row>
    <row r="2587" spans="1:8" x14ac:dyDescent="0.3">
      <c r="A2587">
        <v>11</v>
      </c>
      <c r="B2587">
        <v>2016</v>
      </c>
      <c r="C2587">
        <v>249.2</v>
      </c>
      <c r="D2587">
        <v>9.9990844999999995E-2</v>
      </c>
      <c r="E2587">
        <f t="shared" si="162"/>
        <v>2.7924575756740775</v>
      </c>
      <c r="F2587">
        <f>(MAX(E$2:E2587) - E2587)/MAX(E$2:E2587)</f>
        <v>5.2155538207340757E-3</v>
      </c>
      <c r="G2587">
        <f t="shared" si="163"/>
        <v>6.2500152600000005</v>
      </c>
      <c r="H2587" t="str">
        <f t="shared" si="164"/>
        <v/>
      </c>
    </row>
    <row r="2588" spans="1:8" x14ac:dyDescent="0.3">
      <c r="A2588">
        <v>11</v>
      </c>
      <c r="B2588">
        <v>2016</v>
      </c>
      <c r="C2588">
        <v>250.05</v>
      </c>
      <c r="D2588">
        <v>0</v>
      </c>
      <c r="E2588">
        <f t="shared" si="162"/>
        <v>2.7924575756740775</v>
      </c>
      <c r="F2588">
        <f>(MAX(E$2:E2588) - E2588)/MAX(E$2:E2588)</f>
        <v>5.2155538207340757E-3</v>
      </c>
      <c r="G2588">
        <f t="shared" si="163"/>
        <v>6.2500152600000005</v>
      </c>
      <c r="H2588" t="str">
        <f t="shared" si="164"/>
        <v/>
      </c>
    </row>
    <row r="2589" spans="1:8" x14ac:dyDescent="0.3">
      <c r="A2589">
        <v>11</v>
      </c>
      <c r="B2589">
        <v>2016</v>
      </c>
      <c r="C2589">
        <v>249.95</v>
      </c>
      <c r="D2589">
        <v>-0.25</v>
      </c>
      <c r="E2589">
        <f t="shared" si="162"/>
        <v>2.7896673525113465</v>
      </c>
      <c r="F2589">
        <f>(MAX(E$2:E2589) - E2589)/MAX(E$2:E2589)</f>
        <v>6.2095422801590767E-3</v>
      </c>
      <c r="G2589">
        <f t="shared" si="163"/>
        <v>6.0000152600000005</v>
      </c>
      <c r="H2589" t="str">
        <f t="shared" si="164"/>
        <v/>
      </c>
    </row>
    <row r="2590" spans="1:8" x14ac:dyDescent="0.3">
      <c r="A2590">
        <v>12</v>
      </c>
      <c r="B2590">
        <v>2016</v>
      </c>
      <c r="C2590">
        <v>251.45</v>
      </c>
      <c r="D2590">
        <v>0.39999389600000002</v>
      </c>
      <c r="E2590">
        <f t="shared" si="162"/>
        <v>2.7941005760665747</v>
      </c>
      <c r="F2590">
        <f>(MAX(E$2:E2590) - E2590)/MAX(E$2:E2590)</f>
        <v>4.6302517378087474E-3</v>
      </c>
      <c r="G2590">
        <f t="shared" si="163"/>
        <v>0.39999389600000002</v>
      </c>
      <c r="H2590" t="str">
        <f t="shared" si="164"/>
        <v/>
      </c>
    </row>
    <row r="2591" spans="1:8" x14ac:dyDescent="0.3">
      <c r="A2591">
        <v>12</v>
      </c>
      <c r="B2591">
        <v>2016</v>
      </c>
      <c r="C2591">
        <v>250.3</v>
      </c>
      <c r="D2591">
        <v>-0.80000305199999999</v>
      </c>
      <c r="E2591">
        <f t="shared" si="162"/>
        <v>2.78517906707952</v>
      </c>
      <c r="F2591">
        <f>(MAX(E$2:E2591) - E2591)/MAX(E$2:E2591)</f>
        <v>7.8084480527977713E-3</v>
      </c>
      <c r="G2591">
        <f t="shared" si="163"/>
        <v>-0.40000915599999998</v>
      </c>
      <c r="H2591" t="str">
        <f t="shared" si="164"/>
        <v/>
      </c>
    </row>
    <row r="2592" spans="1:8" x14ac:dyDescent="0.3">
      <c r="A2592">
        <v>12</v>
      </c>
      <c r="B2592">
        <v>2016</v>
      </c>
      <c r="C2592">
        <v>249.1</v>
      </c>
      <c r="D2592">
        <v>-0.44999694800000001</v>
      </c>
      <c r="E2592">
        <f t="shared" si="162"/>
        <v>2.7801526971166957</v>
      </c>
      <c r="F2592">
        <f>(MAX(E$2:E2592) - E2592)/MAX(E$2:E2592)</f>
        <v>9.5990409353246698E-3</v>
      </c>
      <c r="G2592">
        <f t="shared" si="163"/>
        <v>-0.85000610399999998</v>
      </c>
      <c r="H2592" t="str">
        <f t="shared" si="164"/>
        <v/>
      </c>
    </row>
    <row r="2593" spans="1:8" x14ac:dyDescent="0.3">
      <c r="A2593">
        <v>12</v>
      </c>
      <c r="B2593">
        <v>2016</v>
      </c>
      <c r="C2593">
        <v>251</v>
      </c>
      <c r="D2593">
        <v>1.399993896</v>
      </c>
      <c r="E2593">
        <f t="shared" si="162"/>
        <v>2.7956439505394264</v>
      </c>
      <c r="F2593">
        <f>(MAX(E$2:E2593) - E2593)/MAX(E$2:E2593)</f>
        <v>4.080440369644142E-3</v>
      </c>
      <c r="G2593">
        <f t="shared" si="163"/>
        <v>0.54998779200000003</v>
      </c>
      <c r="H2593" t="str">
        <f t="shared" si="164"/>
        <v/>
      </c>
    </row>
    <row r="2594" spans="1:8" x14ac:dyDescent="0.3">
      <c r="A2594">
        <v>12</v>
      </c>
      <c r="B2594">
        <v>2016</v>
      </c>
      <c r="C2594">
        <v>253.1</v>
      </c>
      <c r="D2594">
        <v>0.80000305199999999</v>
      </c>
      <c r="E2594">
        <f t="shared" si="162"/>
        <v>2.8044716359169217</v>
      </c>
      <c r="F2594">
        <f>(MAX(E$2:E2594) - E2594)/MAX(E$2:E2594)</f>
        <v>9.3566775580176736E-4</v>
      </c>
      <c r="G2594">
        <f t="shared" si="163"/>
        <v>1.3499908440000001</v>
      </c>
      <c r="H2594" t="str">
        <f t="shared" si="164"/>
        <v/>
      </c>
    </row>
    <row r="2595" spans="1:8" x14ac:dyDescent="0.3">
      <c r="A2595">
        <v>12</v>
      </c>
      <c r="B2595">
        <v>2016</v>
      </c>
      <c r="C2595">
        <v>255.3</v>
      </c>
      <c r="D2595">
        <v>2.1999969479999999</v>
      </c>
      <c r="E2595">
        <f t="shared" si="162"/>
        <v>2.8286144452029776</v>
      </c>
      <c r="F2595">
        <f>(MAX(E$2:E2595) - E2595)/MAX(E$2:E2595)</f>
        <v>0</v>
      </c>
      <c r="G2595">
        <f t="shared" si="163"/>
        <v>3.549987792</v>
      </c>
      <c r="H2595" t="str">
        <f t="shared" si="164"/>
        <v/>
      </c>
    </row>
    <row r="2596" spans="1:8" x14ac:dyDescent="0.3">
      <c r="A2596">
        <v>12</v>
      </c>
      <c r="B2596">
        <v>2016</v>
      </c>
      <c r="C2596">
        <v>258.05</v>
      </c>
      <c r="D2596">
        <v>-0.35000610399999998</v>
      </c>
      <c r="E2596">
        <f t="shared" si="162"/>
        <v>2.8247816907392616</v>
      </c>
      <c r="F2596">
        <f>(MAX(E$2:E2596) - E2596)/MAX(E$2:E2596)</f>
        <v>1.354993597736849E-3</v>
      </c>
      <c r="G2596">
        <f t="shared" si="163"/>
        <v>3.1999816880000003</v>
      </c>
      <c r="H2596" t="str">
        <f t="shared" si="164"/>
        <v/>
      </c>
    </row>
    <row r="2597" spans="1:8" x14ac:dyDescent="0.3">
      <c r="A2597">
        <v>12</v>
      </c>
      <c r="B2597">
        <v>2016</v>
      </c>
      <c r="C2597">
        <v>259.2</v>
      </c>
      <c r="D2597">
        <v>0.80001831099999998</v>
      </c>
      <c r="E2597">
        <f t="shared" si="162"/>
        <v>2.8334916336408504</v>
      </c>
      <c r="F2597">
        <f>(MAX(E$2:E2597) - E2597)/MAX(E$2:E2597)</f>
        <v>0</v>
      </c>
      <c r="G2597">
        <f t="shared" si="163"/>
        <v>3.9999999990000004</v>
      </c>
      <c r="H2597" t="str">
        <f t="shared" si="164"/>
        <v/>
      </c>
    </row>
    <row r="2598" spans="1:8" x14ac:dyDescent="0.3">
      <c r="A2598">
        <v>12</v>
      </c>
      <c r="B2598">
        <v>2016</v>
      </c>
      <c r="C2598">
        <v>257.95</v>
      </c>
      <c r="D2598">
        <v>-0.44999694800000001</v>
      </c>
      <c r="E2598">
        <f t="shared" si="162"/>
        <v>2.828553515692664</v>
      </c>
      <c r="F2598">
        <f>(MAX(E$2:E2598) - E2598)/MAX(E$2:E2598)</f>
        <v>1.7427677885327936E-3</v>
      </c>
      <c r="G2598">
        <f t="shared" si="163"/>
        <v>3.5500030510000005</v>
      </c>
      <c r="H2598" t="str">
        <f t="shared" si="164"/>
        <v/>
      </c>
    </row>
    <row r="2599" spans="1:8" x14ac:dyDescent="0.3">
      <c r="A2599">
        <v>12</v>
      </c>
      <c r="B2599">
        <v>2016</v>
      </c>
      <c r="C2599">
        <v>259.5</v>
      </c>
      <c r="D2599">
        <v>-1.3000030520000001</v>
      </c>
      <c r="E2599">
        <f t="shared" si="162"/>
        <v>2.8143976348643687</v>
      </c>
      <c r="F2599">
        <f>(MAX(E$2:E2599) - E2599)/MAX(E$2:E2599)</f>
        <v>6.7386818968465543E-3</v>
      </c>
      <c r="G2599">
        <f t="shared" si="163"/>
        <v>2.2499999990000004</v>
      </c>
      <c r="H2599" t="str">
        <f t="shared" si="164"/>
        <v/>
      </c>
    </row>
    <row r="2600" spans="1:8" x14ac:dyDescent="0.3">
      <c r="A2600">
        <v>12</v>
      </c>
      <c r="B2600">
        <v>2016</v>
      </c>
      <c r="C2600">
        <v>257</v>
      </c>
      <c r="D2600">
        <v>1.7000122070000001</v>
      </c>
      <c r="E2600">
        <f t="shared" si="162"/>
        <v>2.8329957898226827</v>
      </c>
      <c r="F2600">
        <f>(MAX(E$2:E2600) - E2600)/MAX(E$2:E2600)</f>
        <v>1.7499392349733863E-4</v>
      </c>
      <c r="G2600">
        <f t="shared" si="163"/>
        <v>3.9500122060000002</v>
      </c>
      <c r="H2600" t="str">
        <f t="shared" si="164"/>
        <v/>
      </c>
    </row>
    <row r="2601" spans="1:8" x14ac:dyDescent="0.3">
      <c r="A2601">
        <v>12</v>
      </c>
      <c r="B2601">
        <v>2016</v>
      </c>
      <c r="C2601">
        <v>258.10000000000002</v>
      </c>
      <c r="D2601">
        <v>-0.44998168900000002</v>
      </c>
      <c r="E2601">
        <f t="shared" si="162"/>
        <v>2.8280615727199945</v>
      </c>
      <c r="F2601">
        <f>(MAX(E$2:E2601) - E2601)/MAX(E$2:E2601)</f>
        <v>1.9163850199475233E-3</v>
      </c>
      <c r="G2601">
        <f t="shared" si="163"/>
        <v>3.5000305170000003</v>
      </c>
      <c r="H2601" t="str">
        <f t="shared" si="164"/>
        <v/>
      </c>
    </row>
    <row r="2602" spans="1:8" x14ac:dyDescent="0.3">
      <c r="A2602">
        <v>12</v>
      </c>
      <c r="B2602">
        <v>2016</v>
      </c>
      <c r="C2602">
        <v>258.39999999999998</v>
      </c>
      <c r="D2602">
        <v>0.30001831099999998</v>
      </c>
      <c r="E2602">
        <f t="shared" si="162"/>
        <v>2.8313418427904087</v>
      </c>
      <c r="F2602">
        <f>(MAX(E$2:E2602) - E2602)/MAX(E$2:E2602)</f>
        <v>7.5870732241387193E-4</v>
      </c>
      <c r="G2602">
        <f t="shared" si="163"/>
        <v>3.8000488280000004</v>
      </c>
      <c r="H2602" t="str">
        <f t="shared" si="164"/>
        <v/>
      </c>
    </row>
    <row r="2603" spans="1:8" x14ac:dyDescent="0.3">
      <c r="A2603">
        <v>12</v>
      </c>
      <c r="B2603">
        <v>2016</v>
      </c>
      <c r="C2603">
        <v>259.35000000000002</v>
      </c>
      <c r="D2603">
        <v>0.14999389599999999</v>
      </c>
      <c r="E2603">
        <f t="shared" si="162"/>
        <v>2.8329776990075439</v>
      </c>
      <c r="F2603">
        <f>(MAX(E$2:E2603) - E2603)/MAX(E$2:E2603)</f>
        <v>1.8137856036163404E-4</v>
      </c>
      <c r="G2603">
        <f t="shared" si="163"/>
        <v>3.9500427240000002</v>
      </c>
      <c r="H2603" t="str">
        <f t="shared" si="164"/>
        <v/>
      </c>
    </row>
    <row r="2604" spans="1:8" x14ac:dyDescent="0.3">
      <c r="A2604">
        <v>12</v>
      </c>
      <c r="B2604">
        <v>2016</v>
      </c>
      <c r="C2604">
        <v>260.35000000000002</v>
      </c>
      <c r="D2604">
        <v>0.80001831099999998</v>
      </c>
      <c r="E2604">
        <f t="shared" si="162"/>
        <v>2.8416743289281383</v>
      </c>
      <c r="F2604">
        <f>(MAX(E$2:E2604) - E2604)/MAX(E$2:E2604)</f>
        <v>0</v>
      </c>
      <c r="G2604">
        <f t="shared" si="163"/>
        <v>4.7500610349999999</v>
      </c>
      <c r="H2604" t="str">
        <f t="shared" si="164"/>
        <v/>
      </c>
    </row>
    <row r="2605" spans="1:8" x14ac:dyDescent="0.3">
      <c r="A2605">
        <v>12</v>
      </c>
      <c r="B2605">
        <v>2016</v>
      </c>
      <c r="C2605">
        <v>259.60000000000002</v>
      </c>
      <c r="D2605">
        <v>-0.200012207</v>
      </c>
      <c r="E2605">
        <f t="shared" si="162"/>
        <v>2.8394871132711659</v>
      </c>
      <c r="F2605">
        <f>(MAX(E$2:E2605) - E2605)/MAX(E$2:E2605)</f>
        <v>7.6969258394836719E-4</v>
      </c>
      <c r="G2605">
        <f t="shared" si="163"/>
        <v>4.5500488279999995</v>
      </c>
      <c r="H2605" t="str">
        <f t="shared" si="164"/>
        <v/>
      </c>
    </row>
    <row r="2606" spans="1:8" x14ac:dyDescent="0.3">
      <c r="A2606">
        <v>12</v>
      </c>
      <c r="B2606">
        <v>2016</v>
      </c>
      <c r="C2606">
        <v>259</v>
      </c>
      <c r="D2606">
        <v>-0.299987793</v>
      </c>
      <c r="E2606">
        <f t="shared" si="162"/>
        <v>2.8362015547349118</v>
      </c>
      <c r="F2606">
        <f>(MAX(E$2:E2606) - E2606)/MAX(E$2:E2606)</f>
        <v>1.9258977489129993E-3</v>
      </c>
      <c r="G2606">
        <f t="shared" si="163"/>
        <v>4.2500610349999999</v>
      </c>
      <c r="H2606" t="str">
        <f t="shared" si="164"/>
        <v/>
      </c>
    </row>
    <row r="2607" spans="1:8" x14ac:dyDescent="0.3">
      <c r="A2607">
        <v>12</v>
      </c>
      <c r="B2607">
        <v>2016</v>
      </c>
      <c r="C2607">
        <v>259.05</v>
      </c>
      <c r="D2607">
        <v>0.25</v>
      </c>
      <c r="E2607">
        <f t="shared" si="162"/>
        <v>2.8389359355042418</v>
      </c>
      <c r="F2607">
        <f>(MAX(E$2:E2607) - E2607)/MAX(E$2:E2607)</f>
        <v>9.6365491147938263E-4</v>
      </c>
      <c r="G2607">
        <f t="shared" si="163"/>
        <v>4.5000610349999999</v>
      </c>
      <c r="H2607" t="str">
        <f t="shared" si="164"/>
        <v/>
      </c>
    </row>
    <row r="2608" spans="1:8" x14ac:dyDescent="0.3">
      <c r="A2608">
        <v>12</v>
      </c>
      <c r="B2608">
        <v>2016</v>
      </c>
      <c r="C2608">
        <v>259.10000000000002</v>
      </c>
      <c r="D2608">
        <v>0</v>
      </c>
      <c r="E2608">
        <f t="shared" si="162"/>
        <v>2.8389359355042418</v>
      </c>
      <c r="F2608">
        <f>(MAX(E$2:E2608) - E2608)/MAX(E$2:E2608)</f>
        <v>9.6365491147938263E-4</v>
      </c>
      <c r="G2608">
        <f t="shared" si="163"/>
        <v>4.5000610349999999</v>
      </c>
      <c r="H2608" t="str">
        <f t="shared" si="164"/>
        <v/>
      </c>
    </row>
    <row r="2609" spans="1:8" x14ac:dyDescent="0.3">
      <c r="A2609">
        <v>12</v>
      </c>
      <c r="B2609">
        <v>2016</v>
      </c>
      <c r="C2609">
        <v>260.25</v>
      </c>
      <c r="D2609">
        <v>0.549987793</v>
      </c>
      <c r="E2609">
        <f t="shared" si="162"/>
        <v>2.8449294752910879</v>
      </c>
      <c r="F2609">
        <f>(MAX(E$2:E2609) - E2609)/MAX(E$2:E2609)</f>
        <v>0</v>
      </c>
      <c r="G2609">
        <f t="shared" si="163"/>
        <v>5.0500488279999995</v>
      </c>
      <c r="H2609" t="str">
        <f t="shared" si="164"/>
        <v/>
      </c>
    </row>
    <row r="2610" spans="1:8" x14ac:dyDescent="0.3">
      <c r="A2610">
        <v>12</v>
      </c>
      <c r="B2610">
        <v>2016</v>
      </c>
      <c r="C2610">
        <v>260.10000000000002</v>
      </c>
      <c r="D2610">
        <v>-0.5</v>
      </c>
      <c r="E2610">
        <f t="shared" si="162"/>
        <v>2.8394660294129337</v>
      </c>
      <c r="F2610">
        <f>(MAX(E$2:E2610) - E2610)/MAX(E$2:E2610)</f>
        <v>1.9204152249134971E-3</v>
      </c>
      <c r="G2610">
        <f t="shared" si="163"/>
        <v>4.5500488279999995</v>
      </c>
      <c r="H2610" t="str">
        <f t="shared" si="164"/>
        <v/>
      </c>
    </row>
    <row r="2611" spans="1:8" x14ac:dyDescent="0.3">
      <c r="A2611">
        <v>12</v>
      </c>
      <c r="B2611">
        <v>2016</v>
      </c>
      <c r="C2611">
        <v>260.10000000000002</v>
      </c>
      <c r="D2611">
        <v>-0.14999389599999999</v>
      </c>
      <c r="E2611">
        <f t="shared" si="162"/>
        <v>2.8378302098445412</v>
      </c>
      <c r="F2611">
        <f>(MAX(E$2:E2611) - E2611)/MAX(E$2:E2611)</f>
        <v>2.4954099945905779E-3</v>
      </c>
      <c r="G2611">
        <f t="shared" si="163"/>
        <v>4.4000549319999998</v>
      </c>
      <c r="H2611" t="str">
        <f t="shared" si="164"/>
        <v/>
      </c>
    </row>
    <row r="2612" spans="1:8" x14ac:dyDescent="0.3">
      <c r="A2612">
        <v>1</v>
      </c>
      <c r="B2612">
        <v>2017</v>
      </c>
      <c r="C2612">
        <v>260.25</v>
      </c>
      <c r="D2612">
        <v>0</v>
      </c>
      <c r="E2612">
        <f t="shared" si="162"/>
        <v>2.8378302098445412</v>
      </c>
      <c r="F2612">
        <f>(MAX(E$2:E2612) - E2612)/MAX(E$2:E2612)</f>
        <v>2.4954099945905779E-3</v>
      </c>
      <c r="G2612">
        <f t="shared" si="163"/>
        <v>0</v>
      </c>
      <c r="H2612" t="str">
        <f t="shared" si="164"/>
        <v/>
      </c>
    </row>
    <row r="2613" spans="1:8" x14ac:dyDescent="0.3">
      <c r="A2613">
        <v>1</v>
      </c>
      <c r="B2613">
        <v>2017</v>
      </c>
      <c r="C2613">
        <v>261.95</v>
      </c>
      <c r="D2613">
        <v>0.55001831099999998</v>
      </c>
      <c r="E2613">
        <f t="shared" si="162"/>
        <v>2.8437828638637987</v>
      </c>
      <c r="F2613">
        <f>(MAX(E$2:E2613) - E2613)/MAX(E$2:E2613)</f>
        <v>4.030368546031509E-4</v>
      </c>
      <c r="G2613">
        <f t="shared" si="163"/>
        <v>0.55001831099999998</v>
      </c>
      <c r="H2613" t="str">
        <f t="shared" si="164"/>
        <v/>
      </c>
    </row>
    <row r="2614" spans="1:8" x14ac:dyDescent="0.3">
      <c r="A2614">
        <v>1</v>
      </c>
      <c r="B2614">
        <v>2017</v>
      </c>
      <c r="C2614">
        <v>263.2</v>
      </c>
      <c r="D2614">
        <v>-0.19998168899999999</v>
      </c>
      <c r="E2614">
        <f t="shared" si="162"/>
        <v>2.8416242932111979</v>
      </c>
      <c r="F2614">
        <f>(MAX(E$2:E2614) - E2614)/MAX(E$2:E2614)</f>
        <v>1.1617799698011022E-3</v>
      </c>
      <c r="G2614">
        <f t="shared" si="163"/>
        <v>0.35003662199999996</v>
      </c>
      <c r="H2614" t="str">
        <f t="shared" si="164"/>
        <v/>
      </c>
    </row>
    <row r="2615" spans="1:8" x14ac:dyDescent="0.3">
      <c r="A2615">
        <v>1</v>
      </c>
      <c r="B2615">
        <v>2017</v>
      </c>
      <c r="C2615">
        <v>263.25</v>
      </c>
      <c r="D2615">
        <v>0.299987793</v>
      </c>
      <c r="E2615">
        <f t="shared" si="162"/>
        <v>2.8448592415403726</v>
      </c>
      <c r="F2615">
        <f>(MAX(E$2:E2615) - E2615)/MAX(E$2:E2615)</f>
        <v>2.4687343333196921E-5</v>
      </c>
      <c r="G2615">
        <f t="shared" si="163"/>
        <v>0.65002441499999997</v>
      </c>
      <c r="H2615" t="str">
        <f t="shared" si="164"/>
        <v/>
      </c>
    </row>
    <row r="2616" spans="1:8" x14ac:dyDescent="0.3">
      <c r="A2616">
        <v>1</v>
      </c>
      <c r="B2616">
        <v>2017</v>
      </c>
      <c r="C2616">
        <v>263.14999999999998</v>
      </c>
      <c r="D2616">
        <v>0.299987793</v>
      </c>
      <c r="E2616">
        <f t="shared" si="162"/>
        <v>2.8480991033006617</v>
      </c>
      <c r="F2616">
        <f>(MAX(E$2:E2616) - E2616)/MAX(E$2:E2616)</f>
        <v>0</v>
      </c>
      <c r="G2616">
        <f t="shared" si="163"/>
        <v>0.95001220799999997</v>
      </c>
      <c r="H2616" t="str">
        <f t="shared" si="164"/>
        <v/>
      </c>
    </row>
    <row r="2617" spans="1:8" x14ac:dyDescent="0.3">
      <c r="A2617">
        <v>1</v>
      </c>
      <c r="B2617">
        <v>2017</v>
      </c>
      <c r="C2617">
        <v>264.14999999999998</v>
      </c>
      <c r="D2617">
        <v>-0.299987793</v>
      </c>
      <c r="E2617">
        <f t="shared" si="162"/>
        <v>2.8448678310338429</v>
      </c>
      <c r="F2617">
        <f>(MAX(E$2:E2617) - E2617)/MAX(E$2:E2617)</f>
        <v>1.1345364573424187E-3</v>
      </c>
      <c r="G2617">
        <f t="shared" si="163"/>
        <v>0.65002441499999997</v>
      </c>
      <c r="H2617" t="str">
        <f t="shared" si="164"/>
        <v/>
      </c>
    </row>
    <row r="2618" spans="1:8" x14ac:dyDescent="0.3">
      <c r="A2618">
        <v>1</v>
      </c>
      <c r="B2618">
        <v>2017</v>
      </c>
      <c r="C2618">
        <v>263.39999999999998</v>
      </c>
      <c r="D2618">
        <v>0.85000610399999998</v>
      </c>
      <c r="E2618">
        <f t="shared" si="162"/>
        <v>2.8540391934728349</v>
      </c>
      <c r="F2618">
        <f>(MAX(E$2:E2618) - E2618)/MAX(E$2:E2618)</f>
        <v>0</v>
      </c>
      <c r="G2618">
        <f t="shared" si="163"/>
        <v>1.5000305190000001</v>
      </c>
      <c r="H2618" t="str">
        <f t="shared" si="164"/>
        <v/>
      </c>
    </row>
    <row r="2619" spans="1:8" x14ac:dyDescent="0.3">
      <c r="A2619">
        <v>1</v>
      </c>
      <c r="B2619">
        <v>2017</v>
      </c>
      <c r="C2619">
        <v>264.39999999999998</v>
      </c>
      <c r="D2619">
        <v>-0.19998168899999999</v>
      </c>
      <c r="E2619">
        <f t="shared" si="162"/>
        <v>2.8518826699372655</v>
      </c>
      <c r="F2619">
        <f>(MAX(E$2:E2619) - E2619)/MAX(E$2:E2619)</f>
        <v>7.5560403672848646E-4</v>
      </c>
      <c r="G2619">
        <f t="shared" si="163"/>
        <v>1.3000488300000002</v>
      </c>
      <c r="H2619" t="str">
        <f t="shared" si="164"/>
        <v/>
      </c>
    </row>
    <row r="2620" spans="1:8" x14ac:dyDescent="0.3">
      <c r="A2620">
        <v>1</v>
      </c>
      <c r="B2620">
        <v>2017</v>
      </c>
      <c r="C2620">
        <v>269.05</v>
      </c>
      <c r="D2620">
        <v>0.200012207</v>
      </c>
      <c r="E2620">
        <f t="shared" si="162"/>
        <v>2.8540006440520109</v>
      </c>
      <c r="F2620">
        <f>(MAX(E$2:E2620) - E2620)/MAX(E$2:E2620)</f>
        <v>1.3506969670245704E-5</v>
      </c>
      <c r="G2620">
        <f t="shared" si="163"/>
        <v>1.500061037</v>
      </c>
      <c r="H2620" t="str">
        <f t="shared" si="164"/>
        <v/>
      </c>
    </row>
    <row r="2621" spans="1:8" x14ac:dyDescent="0.3">
      <c r="A2621">
        <v>1</v>
      </c>
      <c r="B2621">
        <v>2017</v>
      </c>
      <c r="C2621">
        <v>269.05</v>
      </c>
      <c r="D2621">
        <v>0</v>
      </c>
      <c r="E2621">
        <f t="shared" si="162"/>
        <v>2.8540006440520105</v>
      </c>
      <c r="F2621">
        <f>(MAX(E$2:E2621) - E2621)/MAX(E$2:E2621)</f>
        <v>1.3506969670401304E-5</v>
      </c>
      <c r="G2621">
        <f t="shared" si="163"/>
        <v>1.500061037</v>
      </c>
      <c r="H2621" t="str">
        <f t="shared" si="164"/>
        <v/>
      </c>
    </row>
    <row r="2622" spans="1:8" x14ac:dyDescent="0.3">
      <c r="A2622">
        <v>1</v>
      </c>
      <c r="B2622">
        <v>2017</v>
      </c>
      <c r="C2622">
        <v>268.55</v>
      </c>
      <c r="D2622">
        <v>0.30001831099999998</v>
      </c>
      <c r="E2622">
        <f t="shared" si="162"/>
        <v>2.8571858840459354</v>
      </c>
      <c r="F2622">
        <f>(MAX(E$2:E2622) - E2622)/MAX(E$2:E2622)</f>
        <v>0</v>
      </c>
      <c r="G2622">
        <f t="shared" si="163"/>
        <v>1.8000793480000001</v>
      </c>
      <c r="H2622" t="str">
        <f t="shared" si="164"/>
        <v/>
      </c>
    </row>
    <row r="2623" spans="1:8" x14ac:dyDescent="0.3">
      <c r="A2623">
        <v>1</v>
      </c>
      <c r="B2623">
        <v>2017</v>
      </c>
      <c r="C2623">
        <v>267.64999999999998</v>
      </c>
      <c r="D2623">
        <v>4.9987793000000003E-2</v>
      </c>
      <c r="E2623">
        <f t="shared" si="162"/>
        <v>2.857718974246263</v>
      </c>
      <c r="F2623">
        <f>(MAX(E$2:E2623) - E2623)/MAX(E$2:E2623)</f>
        <v>0</v>
      </c>
      <c r="G2623">
        <f t="shared" si="163"/>
        <v>1.8500671410000002</v>
      </c>
      <c r="H2623" t="str">
        <f t="shared" si="164"/>
        <v/>
      </c>
    </row>
    <row r="2624" spans="1:8" x14ac:dyDescent="0.3">
      <c r="A2624">
        <v>1</v>
      </c>
      <c r="B2624">
        <v>2017</v>
      </c>
      <c r="C2624">
        <v>268.35000000000002</v>
      </c>
      <c r="D2624">
        <v>0.25</v>
      </c>
      <c r="E2624">
        <f t="shared" si="162"/>
        <v>2.8603786176739434</v>
      </c>
      <c r="F2624">
        <f>(MAX(E$2:E2624) - E2624)/MAX(E$2:E2624)</f>
        <v>0</v>
      </c>
      <c r="G2624">
        <f t="shared" si="163"/>
        <v>2.1000671410000002</v>
      </c>
      <c r="H2624" t="str">
        <f t="shared" si="164"/>
        <v/>
      </c>
    </row>
    <row r="2625" spans="1:8" x14ac:dyDescent="0.3">
      <c r="A2625">
        <v>1</v>
      </c>
      <c r="B2625">
        <v>2017</v>
      </c>
      <c r="C2625">
        <v>269.39999999999998</v>
      </c>
      <c r="D2625">
        <v>1.25</v>
      </c>
      <c r="E2625">
        <f t="shared" si="162"/>
        <v>2.8736373325916134</v>
      </c>
      <c r="F2625">
        <f>(MAX(E$2:E2625) - E2625)/MAX(E$2:E2625)</f>
        <v>0</v>
      </c>
      <c r="G2625">
        <f t="shared" si="163"/>
        <v>3.3500671410000002</v>
      </c>
      <c r="H2625" t="str">
        <f t="shared" si="164"/>
        <v/>
      </c>
    </row>
    <row r="2626" spans="1:8" x14ac:dyDescent="0.3">
      <c r="A2626">
        <v>1</v>
      </c>
      <c r="B2626">
        <v>2017</v>
      </c>
      <c r="C2626">
        <v>267.45</v>
      </c>
      <c r="D2626">
        <v>0.89999389600000002</v>
      </c>
      <c r="E2626">
        <f t="shared" si="162"/>
        <v>2.8832977169722138</v>
      </c>
      <c r="F2626">
        <f>(MAX(E$2:E2626) - E2626)/MAX(E$2:E2626)</f>
        <v>0</v>
      </c>
      <c r="G2626">
        <f t="shared" si="163"/>
        <v>4.250061037</v>
      </c>
      <c r="H2626" t="str">
        <f t="shared" si="164"/>
        <v/>
      </c>
    </row>
    <row r="2627" spans="1:8" x14ac:dyDescent="0.3">
      <c r="A2627">
        <v>1</v>
      </c>
      <c r="B2627">
        <v>2017</v>
      </c>
      <c r="C2627">
        <v>267.45</v>
      </c>
      <c r="D2627">
        <v>0.34997558600000001</v>
      </c>
      <c r="E2627">
        <f t="shared" si="162"/>
        <v>2.8870669251393544</v>
      </c>
      <c r="F2627">
        <f>(MAX(E$2:E2627) - E2627)/MAX(E$2:E2627)</f>
        <v>0</v>
      </c>
      <c r="G2627">
        <f t="shared" si="163"/>
        <v>4.6000366230000003</v>
      </c>
      <c r="H2627" t="str">
        <f t="shared" si="164"/>
        <v/>
      </c>
    </row>
    <row r="2628" spans="1:8" x14ac:dyDescent="0.3">
      <c r="A2628">
        <v>1</v>
      </c>
      <c r="B2628">
        <v>2017</v>
      </c>
      <c r="C2628">
        <v>267.75</v>
      </c>
      <c r="D2628">
        <v>0.39999389600000002</v>
      </c>
      <c r="E2628">
        <f t="shared" ref="E2628:E2691" si="165">(D2628/C2628*$G$2+1)*E2627*$H$2+(1-$H$2)*E2627</f>
        <v>2.8913756248153648</v>
      </c>
      <c r="F2628">
        <f>(MAX(E$2:E2628) - E2628)/MAX(E$2:E2628)</f>
        <v>0</v>
      </c>
      <c r="G2628">
        <f t="shared" si="163"/>
        <v>5.0000305190000001</v>
      </c>
      <c r="H2628" t="str">
        <f t="shared" si="164"/>
        <v/>
      </c>
    </row>
    <row r="2629" spans="1:8" x14ac:dyDescent="0.3">
      <c r="A2629">
        <v>1</v>
      </c>
      <c r="B2629">
        <v>2017</v>
      </c>
      <c r="C2629">
        <v>269.7</v>
      </c>
      <c r="D2629">
        <v>-1.5</v>
      </c>
      <c r="E2629">
        <f t="shared" si="165"/>
        <v>2.8753106401146384</v>
      </c>
      <c r="F2629">
        <f>(MAX(E$2:E2629) - E2629)/MAX(E$2:E2629)</f>
        <v>5.5561735261402557E-3</v>
      </c>
      <c r="G2629">
        <f t="shared" ref="G2629:G2692" si="166">IF(A2629&lt;&gt;A2628, D2629, D2629+G2628)</f>
        <v>3.5000305190000001</v>
      </c>
      <c r="H2629" t="str">
        <f t="shared" si="164"/>
        <v/>
      </c>
    </row>
    <row r="2630" spans="1:8" x14ac:dyDescent="0.3">
      <c r="A2630">
        <v>1</v>
      </c>
      <c r="B2630">
        <v>2017</v>
      </c>
      <c r="C2630">
        <v>269.7</v>
      </c>
      <c r="D2630">
        <v>1.25</v>
      </c>
      <c r="E2630">
        <f t="shared" si="165"/>
        <v>2.8886237441630001</v>
      </c>
      <c r="F2630">
        <f>(MAX(E$2:E2630) - E2630)/MAX(E$2:E2630)</f>
        <v>9.5175480790064598E-4</v>
      </c>
      <c r="G2630">
        <f t="shared" si="166"/>
        <v>4.7500305190000001</v>
      </c>
      <c r="H2630" t="str">
        <f t="shared" si="164"/>
        <v/>
      </c>
    </row>
    <row r="2631" spans="1:8" x14ac:dyDescent="0.3">
      <c r="A2631">
        <v>1</v>
      </c>
      <c r="B2631">
        <v>2017</v>
      </c>
      <c r="C2631">
        <v>269.7</v>
      </c>
      <c r="D2631">
        <v>-1.5</v>
      </c>
      <c r="E2631">
        <f t="shared" si="165"/>
        <v>2.8725740493887018</v>
      </c>
      <c r="F2631">
        <f>(MAX(E$2:E2631) - E2631)/MAX(E$2:E2631)</f>
        <v>6.5026402191737604E-3</v>
      </c>
      <c r="G2631">
        <f t="shared" si="166"/>
        <v>3.2500305190000001</v>
      </c>
      <c r="H2631" t="str">
        <f t="shared" si="164"/>
        <v/>
      </c>
    </row>
    <row r="2632" spans="1:8" x14ac:dyDescent="0.3">
      <c r="A2632">
        <v>1</v>
      </c>
      <c r="B2632">
        <v>2017</v>
      </c>
      <c r="C2632">
        <v>269.7</v>
      </c>
      <c r="D2632">
        <v>-1.5</v>
      </c>
      <c r="E2632">
        <f t="shared" si="165"/>
        <v>2.856613529503611</v>
      </c>
      <c r="F2632">
        <f>(MAX(E$2:E2632) - E2632)/MAX(E$2:E2632)</f>
        <v>1.2022683947878129E-2</v>
      </c>
      <c r="G2632">
        <f t="shared" si="166"/>
        <v>1.7500305190000001</v>
      </c>
      <c r="H2632" t="str">
        <f t="shared" si="164"/>
        <v/>
      </c>
    </row>
    <row r="2633" spans="1:8" x14ac:dyDescent="0.3">
      <c r="A2633">
        <v>1</v>
      </c>
      <c r="B2633">
        <v>2017</v>
      </c>
      <c r="C2633">
        <v>270.10000000000002</v>
      </c>
      <c r="D2633">
        <v>-1.100006104</v>
      </c>
      <c r="E2633">
        <f t="shared" si="165"/>
        <v>2.8449913524325123</v>
      </c>
      <c r="F2633">
        <f>(MAX(E$2:E2633) - E2633)/MAX(E$2:E2633)</f>
        <v>1.6042285196277272E-2</v>
      </c>
      <c r="G2633">
        <f t="shared" si="166"/>
        <v>0.65002441500000008</v>
      </c>
      <c r="H2633" t="str">
        <f t="shared" si="164"/>
        <v/>
      </c>
    </row>
    <row r="2634" spans="1:8" x14ac:dyDescent="0.3">
      <c r="A2634">
        <v>2</v>
      </c>
      <c r="B2634">
        <v>2017</v>
      </c>
      <c r="C2634">
        <v>269.8</v>
      </c>
      <c r="D2634">
        <v>0.39999389600000002</v>
      </c>
      <c r="E2634">
        <f t="shared" si="165"/>
        <v>2.8492049965984525</v>
      </c>
      <c r="F2634">
        <f>(MAX(E$2:E2634) - E2634)/MAX(E$2:E2634)</f>
        <v>1.4584970508494622E-2</v>
      </c>
      <c r="G2634">
        <f t="shared" si="166"/>
        <v>0.39999389600000002</v>
      </c>
      <c r="H2634" t="str">
        <f t="shared" si="164"/>
        <v/>
      </c>
    </row>
    <row r="2635" spans="1:8" x14ac:dyDescent="0.3">
      <c r="A2635">
        <v>2</v>
      </c>
      <c r="B2635">
        <v>2017</v>
      </c>
      <c r="C2635">
        <v>270.14999999999998</v>
      </c>
      <c r="D2635">
        <v>-0.25</v>
      </c>
      <c r="E2635">
        <f t="shared" si="165"/>
        <v>2.84657094533841</v>
      </c>
      <c r="F2635">
        <f>(MAX(E$2:E2635) - E2635)/MAX(E$2:E2635)</f>
        <v>1.5495973298113374E-2</v>
      </c>
      <c r="G2635">
        <f t="shared" si="166"/>
        <v>0.14999389600000002</v>
      </c>
      <c r="H2635" t="str">
        <f t="shared" si="164"/>
        <v/>
      </c>
    </row>
    <row r="2636" spans="1:8" x14ac:dyDescent="0.3">
      <c r="A2636">
        <v>2</v>
      </c>
      <c r="B2636">
        <v>2017</v>
      </c>
      <c r="C2636">
        <v>269.89999999999998</v>
      </c>
      <c r="D2636">
        <v>0.5</v>
      </c>
      <c r="E2636">
        <f t="shared" si="165"/>
        <v>2.8518390527381747</v>
      </c>
      <c r="F2636">
        <f>(MAX(E$2:E2636) - E2636)/MAX(E$2:E2636)</f>
        <v>1.3673966031208682E-2</v>
      </c>
      <c r="G2636">
        <f t="shared" si="166"/>
        <v>0.64999389600000002</v>
      </c>
      <c r="H2636" t="str">
        <f t="shared" si="164"/>
        <v/>
      </c>
    </row>
    <row r="2637" spans="1:8" x14ac:dyDescent="0.3">
      <c r="A2637">
        <v>2</v>
      </c>
      <c r="B2637">
        <v>2017</v>
      </c>
      <c r="C2637">
        <v>271.5</v>
      </c>
      <c r="D2637">
        <v>1.5</v>
      </c>
      <c r="E2637">
        <f t="shared" si="165"/>
        <v>2.8675793135872651</v>
      </c>
      <c r="F2637">
        <f>(MAX(E$2:E2637) - E2637)/MAX(E$2:E2637)</f>
        <v>8.2301002415136673E-3</v>
      </c>
      <c r="G2637">
        <f t="shared" si="166"/>
        <v>2.1499938959999998</v>
      </c>
      <c r="H2637" t="str">
        <f t="shared" si="164"/>
        <v/>
      </c>
    </row>
    <row r="2638" spans="1:8" x14ac:dyDescent="0.3">
      <c r="A2638">
        <v>2</v>
      </c>
      <c r="B2638">
        <v>2017</v>
      </c>
      <c r="C2638">
        <v>270.55</v>
      </c>
      <c r="D2638">
        <v>-0.299987793</v>
      </c>
      <c r="E2638">
        <f t="shared" si="165"/>
        <v>2.8644029005370122</v>
      </c>
      <c r="F2638">
        <f>(MAX(E$2:E2638) - E2638)/MAX(E$2:E2638)</f>
        <v>9.3286821839604541E-3</v>
      </c>
      <c r="G2638">
        <f t="shared" si="166"/>
        <v>1.8500061029999997</v>
      </c>
      <c r="H2638" t="str">
        <f t="shared" si="164"/>
        <v/>
      </c>
    </row>
    <row r="2639" spans="1:8" x14ac:dyDescent="0.3">
      <c r="A2639">
        <v>2</v>
      </c>
      <c r="B2639">
        <v>2017</v>
      </c>
      <c r="C2639">
        <v>269.05</v>
      </c>
      <c r="D2639">
        <v>-0.5</v>
      </c>
      <c r="E2639">
        <f t="shared" si="165"/>
        <v>2.8590850441950004</v>
      </c>
      <c r="F2639">
        <f>(MAX(E$2:E2639) - E2639)/MAX(E$2:E2639)</f>
        <v>1.1167895427778039E-2</v>
      </c>
      <c r="G2639">
        <f t="shared" si="166"/>
        <v>1.3500061029999997</v>
      </c>
      <c r="H2639" t="str">
        <f t="shared" si="164"/>
        <v/>
      </c>
    </row>
    <row r="2640" spans="1:8" x14ac:dyDescent="0.3">
      <c r="A2640">
        <v>2</v>
      </c>
      <c r="B2640">
        <v>2017</v>
      </c>
      <c r="C2640">
        <v>268.5</v>
      </c>
      <c r="D2640">
        <v>4.9987793000000003E-2</v>
      </c>
      <c r="E2640">
        <f t="shared" si="165"/>
        <v>2.8596167999939102</v>
      </c>
      <c r="F2640">
        <f>(MAX(E$2:E2640) - E2640)/MAX(E$2:E2640)</f>
        <v>1.098398442211488E-2</v>
      </c>
      <c r="G2640">
        <f t="shared" si="166"/>
        <v>1.3999938959999998</v>
      </c>
      <c r="H2640" t="str">
        <f t="shared" si="164"/>
        <v/>
      </c>
    </row>
    <row r="2641" spans="1:8" x14ac:dyDescent="0.3">
      <c r="A2641">
        <v>2</v>
      </c>
      <c r="B2641">
        <v>2017</v>
      </c>
      <c r="C2641">
        <v>269.75</v>
      </c>
      <c r="D2641">
        <v>1.0499877929999999</v>
      </c>
      <c r="E2641">
        <f t="shared" si="165"/>
        <v>2.8707365781956473</v>
      </c>
      <c r="F2641">
        <f>(MAX(E$2:E2641) - E2641)/MAX(E$2:E2641)</f>
        <v>7.1381409051739673E-3</v>
      </c>
      <c r="G2641">
        <f t="shared" si="166"/>
        <v>2.4499816889999995</v>
      </c>
      <c r="H2641" t="str">
        <f t="shared" si="164"/>
        <v/>
      </c>
    </row>
    <row r="2642" spans="1:8" x14ac:dyDescent="0.3">
      <c r="A2642">
        <v>2</v>
      </c>
      <c r="B2642">
        <v>2017</v>
      </c>
      <c r="C2642">
        <v>268.75</v>
      </c>
      <c r="D2642">
        <v>-0.200012207</v>
      </c>
      <c r="E2642">
        <f t="shared" si="165"/>
        <v>2.8686022221905798</v>
      </c>
      <c r="F2642">
        <f>(MAX(E$2:E2642) - E2642)/MAX(E$2:E2642)</f>
        <v>7.8763210249582303E-3</v>
      </c>
      <c r="G2642">
        <f t="shared" si="166"/>
        <v>2.2499694819999996</v>
      </c>
      <c r="H2642" t="str">
        <f t="shared" si="164"/>
        <v/>
      </c>
    </row>
    <row r="2643" spans="1:8" x14ac:dyDescent="0.3">
      <c r="A2643">
        <v>2</v>
      </c>
      <c r="B2643">
        <v>2017</v>
      </c>
      <c r="C2643">
        <v>269.95</v>
      </c>
      <c r="D2643">
        <v>-0.90002441399999999</v>
      </c>
      <c r="E2643">
        <f t="shared" si="165"/>
        <v>2.8590477483176691</v>
      </c>
      <c r="F2643">
        <f>(MAX(E$2:E2643) - E2643)/MAX(E$2:E2643)</f>
        <v>1.1180794435783528E-2</v>
      </c>
      <c r="G2643">
        <f t="shared" si="166"/>
        <v>1.3499450679999996</v>
      </c>
      <c r="H2643" t="str">
        <f t="shared" si="164"/>
        <v/>
      </c>
    </row>
    <row r="2644" spans="1:8" x14ac:dyDescent="0.3">
      <c r="A2644">
        <v>2</v>
      </c>
      <c r="B2644">
        <v>2017</v>
      </c>
      <c r="C2644">
        <v>268.14999999999998</v>
      </c>
      <c r="D2644">
        <v>-5.0018311000000003E-2</v>
      </c>
      <c r="E2644">
        <f t="shared" si="165"/>
        <v>2.8585149803344518</v>
      </c>
      <c r="F2644">
        <f>(MAX(E$2:E2644) - E2644)/MAX(E$2:E2644)</f>
        <v>1.1365055511599729E-2</v>
      </c>
      <c r="G2644">
        <f t="shared" si="166"/>
        <v>1.2999267569999995</v>
      </c>
      <c r="H2644" t="str">
        <f t="shared" si="164"/>
        <v/>
      </c>
    </row>
    <row r="2645" spans="1:8" x14ac:dyDescent="0.3">
      <c r="A2645">
        <v>2</v>
      </c>
      <c r="B2645">
        <v>2017</v>
      </c>
      <c r="C2645">
        <v>269.7</v>
      </c>
      <c r="D2645">
        <v>0.60000610399999998</v>
      </c>
      <c r="E2645">
        <f t="shared" si="165"/>
        <v>2.864868007068377</v>
      </c>
      <c r="F2645">
        <f>(MAX(E$2:E2645) - E2645)/MAX(E$2:E2645)</f>
        <v>9.1678222364071239E-3</v>
      </c>
      <c r="G2645">
        <f t="shared" si="166"/>
        <v>1.8999328609999995</v>
      </c>
      <c r="H2645" t="str">
        <f t="shared" si="164"/>
        <v/>
      </c>
    </row>
    <row r="2646" spans="1:8" x14ac:dyDescent="0.3">
      <c r="A2646">
        <v>2</v>
      </c>
      <c r="B2646">
        <v>2017</v>
      </c>
      <c r="C2646">
        <v>268.10000000000002</v>
      </c>
      <c r="D2646">
        <v>-0.85000610399999998</v>
      </c>
      <c r="E2646">
        <f t="shared" si="165"/>
        <v>2.8557940789151903</v>
      </c>
      <c r="F2646">
        <f>(MAX(E$2:E2646) - E2646)/MAX(E$2:E2646)</f>
        <v>1.230609596165722E-2</v>
      </c>
      <c r="G2646">
        <f t="shared" si="166"/>
        <v>1.0499267569999995</v>
      </c>
      <c r="H2646" t="str">
        <f t="shared" si="164"/>
        <v/>
      </c>
    </row>
    <row r="2647" spans="1:8" x14ac:dyDescent="0.3">
      <c r="A2647">
        <v>2</v>
      </c>
      <c r="B2647">
        <v>2017</v>
      </c>
      <c r="C2647">
        <v>269.35000000000002</v>
      </c>
      <c r="D2647">
        <v>0.14999389599999999</v>
      </c>
      <c r="E2647">
        <f t="shared" si="165"/>
        <v>2.8573828048420147</v>
      </c>
      <c r="F2647">
        <f>(MAX(E$2:E2647) - E2647)/MAX(E$2:E2647)</f>
        <v>1.1756625352169805E-2</v>
      </c>
      <c r="G2647">
        <f t="shared" si="166"/>
        <v>1.1999206529999995</v>
      </c>
      <c r="H2647" t="str">
        <f t="shared" si="164"/>
        <v/>
      </c>
    </row>
    <row r="2648" spans="1:8" x14ac:dyDescent="0.3">
      <c r="A2648">
        <v>2</v>
      </c>
      <c r="B2648">
        <v>2017</v>
      </c>
      <c r="C2648">
        <v>270.2</v>
      </c>
      <c r="D2648">
        <v>0.25</v>
      </c>
      <c r="E2648">
        <f t="shared" si="165"/>
        <v>2.8600239275493031</v>
      </c>
      <c r="F2648">
        <f>(MAX(E$2:E2648) - E2648)/MAX(E$2:E2648)</f>
        <v>1.0843176859133866E-2</v>
      </c>
      <c r="G2648">
        <f t="shared" si="166"/>
        <v>1.4499206529999995</v>
      </c>
      <c r="H2648" t="str">
        <f t="shared" si="164"/>
        <v/>
      </c>
    </row>
    <row r="2649" spans="1:8" x14ac:dyDescent="0.3">
      <c r="A2649">
        <v>2</v>
      </c>
      <c r="B2649">
        <v>2017</v>
      </c>
      <c r="C2649">
        <v>272.8</v>
      </c>
      <c r="D2649">
        <v>0.34997558600000001</v>
      </c>
      <c r="E2649">
        <f t="shared" si="165"/>
        <v>2.8636893880018985</v>
      </c>
      <c r="F2649">
        <f>(MAX(E$2:E2649) - E2649)/MAX(E$2:E2649)</f>
        <v>9.5754548720158889E-3</v>
      </c>
      <c r="G2649">
        <f t="shared" si="166"/>
        <v>1.7998962389999995</v>
      </c>
      <c r="H2649" t="str">
        <f t="shared" ref="H2649:H2712" si="167">IF(A2649=A2650, "", IF(-C2627*0.05 &gt; MIN(G2628:G2649), -C2627*0.05, ""))</f>
        <v/>
      </c>
    </row>
    <row r="2650" spans="1:8" x14ac:dyDescent="0.3">
      <c r="A2650">
        <v>2</v>
      </c>
      <c r="B2650">
        <v>2017</v>
      </c>
      <c r="C2650">
        <v>272.85000000000002</v>
      </c>
      <c r="D2650">
        <v>0</v>
      </c>
      <c r="E2650">
        <f t="shared" si="165"/>
        <v>2.8636893880018981</v>
      </c>
      <c r="F2650">
        <f>(MAX(E$2:E2650) - E2650)/MAX(E$2:E2650)</f>
        <v>9.5754548720160416E-3</v>
      </c>
      <c r="G2650">
        <f t="shared" si="166"/>
        <v>1.7998962389999995</v>
      </c>
      <c r="H2650" t="str">
        <f t="shared" si="167"/>
        <v/>
      </c>
    </row>
    <row r="2651" spans="1:8" x14ac:dyDescent="0.3">
      <c r="A2651">
        <v>2</v>
      </c>
      <c r="B2651">
        <v>2017</v>
      </c>
      <c r="C2651">
        <v>272.85000000000002</v>
      </c>
      <c r="D2651">
        <v>-0.35000610399999998</v>
      </c>
      <c r="E2651">
        <f t="shared" si="165"/>
        <v>2.8600195824054349</v>
      </c>
      <c r="F2651">
        <f>(MAX(E$2:E2651) - E2651)/MAX(E$2:E2651)</f>
        <v>1.084467965380052E-2</v>
      </c>
      <c r="G2651">
        <f t="shared" si="166"/>
        <v>1.4498901349999995</v>
      </c>
      <c r="H2651" t="str">
        <f t="shared" si="167"/>
        <v/>
      </c>
    </row>
    <row r="2652" spans="1:8" x14ac:dyDescent="0.3">
      <c r="A2652">
        <v>2</v>
      </c>
      <c r="B2652">
        <v>2017</v>
      </c>
      <c r="C2652">
        <v>270.85000000000002</v>
      </c>
      <c r="D2652">
        <v>0.100006104</v>
      </c>
      <c r="E2652">
        <f t="shared" si="165"/>
        <v>2.8610745331028107</v>
      </c>
      <c r="F2652">
        <f>(MAX(E$2:E2652) - E2652)/MAX(E$2:E2652)</f>
        <v>1.0479818482418407E-2</v>
      </c>
      <c r="G2652">
        <f t="shared" si="166"/>
        <v>1.5498962389999995</v>
      </c>
      <c r="H2652" t="str">
        <f t="shared" si="167"/>
        <v/>
      </c>
    </row>
    <row r="2653" spans="1:8" x14ac:dyDescent="0.3">
      <c r="A2653">
        <v>2</v>
      </c>
      <c r="B2653">
        <v>2017</v>
      </c>
      <c r="C2653">
        <v>269.89999999999998</v>
      </c>
      <c r="D2653">
        <v>-0.19998168899999999</v>
      </c>
      <c r="E2653">
        <f t="shared" si="165"/>
        <v>2.8589567474230502</v>
      </c>
      <c r="F2653">
        <f>(MAX(E$2:E2653) - E2653)/MAX(E$2:E2653)</f>
        <v>1.1212267653527312E-2</v>
      </c>
      <c r="G2653">
        <f t="shared" si="166"/>
        <v>1.3499145499999996</v>
      </c>
      <c r="H2653" t="str">
        <f t="shared" si="167"/>
        <v/>
      </c>
    </row>
    <row r="2654" spans="1:8" x14ac:dyDescent="0.3">
      <c r="A2654">
        <v>3</v>
      </c>
      <c r="B2654">
        <v>2017</v>
      </c>
      <c r="C2654">
        <v>269.89999999999998</v>
      </c>
      <c r="D2654">
        <v>-5.0018311000000003E-2</v>
      </c>
      <c r="E2654">
        <f t="shared" si="165"/>
        <v>2.8584274506926297</v>
      </c>
      <c r="F2654">
        <f>(MAX(E$2:E2654) - E2654)/MAX(E$2:E2654)</f>
        <v>1.1395328175265736E-2</v>
      </c>
      <c r="G2654">
        <f t="shared" si="166"/>
        <v>-5.0018311000000003E-2</v>
      </c>
      <c r="H2654" t="str">
        <f t="shared" si="167"/>
        <v/>
      </c>
    </row>
    <row r="2655" spans="1:8" x14ac:dyDescent="0.3">
      <c r="A2655">
        <v>3</v>
      </c>
      <c r="B2655">
        <v>2017</v>
      </c>
      <c r="C2655">
        <v>272.10000000000002</v>
      </c>
      <c r="D2655">
        <v>2.1499938959999998</v>
      </c>
      <c r="E2655">
        <f t="shared" si="165"/>
        <v>2.8809906846859294</v>
      </c>
      <c r="F2655">
        <f>(MAX(E$2:E2655) - E2655)/MAX(E$2:E2655)</f>
        <v>3.5916952610052229E-3</v>
      </c>
      <c r="G2655">
        <f t="shared" si="166"/>
        <v>2.0999755849999997</v>
      </c>
      <c r="H2655" t="str">
        <f t="shared" si="167"/>
        <v/>
      </c>
    </row>
    <row r="2656" spans="1:8" x14ac:dyDescent="0.3">
      <c r="A2656">
        <v>3</v>
      </c>
      <c r="B2656">
        <v>2017</v>
      </c>
      <c r="C2656">
        <v>271.60000000000002</v>
      </c>
      <c r="D2656">
        <v>-1.2999877929999999</v>
      </c>
      <c r="E2656">
        <f t="shared" si="165"/>
        <v>2.8672148839896239</v>
      </c>
      <c r="F2656">
        <f>(MAX(E$2:E2656) - E2656)/MAX(E$2:E2656)</f>
        <v>8.3561404538311321E-3</v>
      </c>
      <c r="G2656">
        <f t="shared" si="166"/>
        <v>0.79998779199999981</v>
      </c>
      <c r="H2656" t="str">
        <f t="shared" si="167"/>
        <v/>
      </c>
    </row>
    <row r="2657" spans="1:8" x14ac:dyDescent="0.3">
      <c r="A2657">
        <v>3</v>
      </c>
      <c r="B2657">
        <v>2017</v>
      </c>
      <c r="C2657">
        <v>269.10000000000002</v>
      </c>
      <c r="D2657">
        <v>-0.75</v>
      </c>
      <c r="E2657">
        <f t="shared" si="165"/>
        <v>2.8592317522474118</v>
      </c>
      <c r="F2657">
        <f>(MAX(E$2:E2657) - E2657)/MAX(E$2:E2657)</f>
        <v>1.1117155547718105E-2</v>
      </c>
      <c r="G2657">
        <f t="shared" si="166"/>
        <v>4.9987791999999809E-2</v>
      </c>
      <c r="H2657" t="str">
        <f t="shared" si="167"/>
        <v/>
      </c>
    </row>
    <row r="2658" spans="1:8" x14ac:dyDescent="0.3">
      <c r="A2658">
        <v>3</v>
      </c>
      <c r="B2658">
        <v>2017</v>
      </c>
      <c r="C2658">
        <v>270.75</v>
      </c>
      <c r="D2658">
        <v>-0.299987793</v>
      </c>
      <c r="E2658">
        <f t="shared" si="165"/>
        <v>2.8560669253280797</v>
      </c>
      <c r="F2658">
        <f>(MAX(E$2:E2658) - E2658)/MAX(E$2:E2658)</f>
        <v>1.2211730355698705E-2</v>
      </c>
      <c r="G2658">
        <f t="shared" si="166"/>
        <v>-0.25000000100000019</v>
      </c>
      <c r="H2658" t="str">
        <f t="shared" si="167"/>
        <v/>
      </c>
    </row>
    <row r="2659" spans="1:8" x14ac:dyDescent="0.3">
      <c r="A2659">
        <v>3</v>
      </c>
      <c r="B2659">
        <v>2017</v>
      </c>
      <c r="C2659">
        <v>271.60000000000002</v>
      </c>
      <c r="D2659">
        <v>0.25</v>
      </c>
      <c r="E2659">
        <f t="shared" si="165"/>
        <v>2.8586932239827214</v>
      </c>
      <c r="F2659">
        <f>(MAX(E$2:E2659) - E2659)/MAX(E$2:E2659)</f>
        <v>1.1303408852224243E-2</v>
      </c>
      <c r="G2659">
        <f t="shared" si="166"/>
        <v>-1.0000001937626735E-9</v>
      </c>
      <c r="H2659" t="str">
        <f t="shared" si="167"/>
        <v/>
      </c>
    </row>
    <row r="2660" spans="1:8" x14ac:dyDescent="0.3">
      <c r="A2660">
        <v>3</v>
      </c>
      <c r="B2660">
        <v>2017</v>
      </c>
      <c r="C2660">
        <v>272.5</v>
      </c>
      <c r="D2660">
        <v>0.100006104</v>
      </c>
      <c r="E2660">
        <f t="shared" si="165"/>
        <v>2.8597413006252528</v>
      </c>
      <c r="F2660">
        <f>(MAX(E$2:E2660) - E2660)/MAX(E$2:E2660)</f>
        <v>1.0940925114886139E-2</v>
      </c>
      <c r="G2660">
        <f t="shared" si="166"/>
        <v>0.1000061029999998</v>
      </c>
      <c r="H2660" t="str">
        <f t="shared" si="167"/>
        <v/>
      </c>
    </row>
    <row r="2661" spans="1:8" x14ac:dyDescent="0.3">
      <c r="A2661">
        <v>3</v>
      </c>
      <c r="B2661">
        <v>2017</v>
      </c>
      <c r="C2661">
        <v>271.64999999999998</v>
      </c>
      <c r="D2661">
        <v>0</v>
      </c>
      <c r="E2661">
        <f t="shared" si="165"/>
        <v>2.8597413006252528</v>
      </c>
      <c r="F2661">
        <f>(MAX(E$2:E2661) - E2661)/MAX(E$2:E2661)</f>
        <v>1.0940925114886139E-2</v>
      </c>
      <c r="G2661">
        <f t="shared" si="166"/>
        <v>0.1000061029999998</v>
      </c>
      <c r="H2661" t="str">
        <f t="shared" si="167"/>
        <v/>
      </c>
    </row>
    <row r="2662" spans="1:8" x14ac:dyDescent="0.3">
      <c r="A2662">
        <v>3</v>
      </c>
      <c r="B2662">
        <v>2017</v>
      </c>
      <c r="C2662">
        <v>272.95</v>
      </c>
      <c r="D2662">
        <v>-0.40002441399999999</v>
      </c>
      <c r="E2662">
        <f t="shared" si="165"/>
        <v>2.8555543712549056</v>
      </c>
      <c r="F2662">
        <f>(MAX(E$2:E2662) - E2662)/MAX(E$2:E2662)</f>
        <v>1.2389000326703184E-2</v>
      </c>
      <c r="G2662">
        <f t="shared" si="166"/>
        <v>-0.3000183110000002</v>
      </c>
      <c r="H2662" t="str">
        <f t="shared" si="167"/>
        <v/>
      </c>
    </row>
    <row r="2663" spans="1:8" x14ac:dyDescent="0.3">
      <c r="A2663">
        <v>3</v>
      </c>
      <c r="B2663">
        <v>2017</v>
      </c>
      <c r="C2663">
        <v>276.75</v>
      </c>
      <c r="D2663">
        <v>1</v>
      </c>
      <c r="E2663">
        <f t="shared" si="165"/>
        <v>2.8658622260584599</v>
      </c>
      <c r="F2663">
        <f>(MAX(E$2:E2663) - E2663)/MAX(E$2:E2663)</f>
        <v>8.8239654986142328E-3</v>
      </c>
      <c r="G2663">
        <f t="shared" si="166"/>
        <v>0.6999816889999998</v>
      </c>
      <c r="H2663" t="str">
        <f t="shared" si="167"/>
        <v/>
      </c>
    </row>
    <row r="2664" spans="1:8" x14ac:dyDescent="0.3">
      <c r="A2664">
        <v>3</v>
      </c>
      <c r="B2664">
        <v>2017</v>
      </c>
      <c r="C2664">
        <v>277.85000000000002</v>
      </c>
      <c r="D2664">
        <v>-0.14999389599999999</v>
      </c>
      <c r="E2664">
        <f t="shared" si="165"/>
        <v>2.8643166727784704</v>
      </c>
      <c r="F2664">
        <f>(MAX(E$2:E2664) - E2664)/MAX(E$2:E2664)</f>
        <v>9.3585045833062125E-3</v>
      </c>
      <c r="G2664">
        <f t="shared" si="166"/>
        <v>0.54998779299999978</v>
      </c>
      <c r="H2664" t="str">
        <f t="shared" si="167"/>
        <v/>
      </c>
    </row>
    <row r="2665" spans="1:8" x14ac:dyDescent="0.3">
      <c r="A2665">
        <v>3</v>
      </c>
      <c r="B2665">
        <v>2017</v>
      </c>
      <c r="C2665">
        <v>281.3</v>
      </c>
      <c r="D2665">
        <v>-2.6999816889999999</v>
      </c>
      <c r="E2665">
        <f t="shared" si="165"/>
        <v>2.8368517991011464</v>
      </c>
      <c r="F2665">
        <f>(MAX(E$2:E2665) - E2665)/MAX(E$2:E2665)</f>
        <v>1.8857399656504393E-2</v>
      </c>
      <c r="G2665">
        <f t="shared" si="166"/>
        <v>-2.1499938960000002</v>
      </c>
      <c r="H2665" t="str">
        <f t="shared" si="167"/>
        <v/>
      </c>
    </row>
    <row r="2666" spans="1:8" x14ac:dyDescent="0.3">
      <c r="A2666">
        <v>3</v>
      </c>
      <c r="B2666">
        <v>2017</v>
      </c>
      <c r="C2666">
        <v>280.5</v>
      </c>
      <c r="D2666">
        <v>0.200012207</v>
      </c>
      <c r="E2666">
        <f t="shared" si="165"/>
        <v>2.8388726104533064</v>
      </c>
      <c r="F2666">
        <f>(MAX(E$2:E2666) - E2666)/MAX(E$2:E2666)</f>
        <v>1.8158489651586205E-2</v>
      </c>
      <c r="G2666">
        <f t="shared" si="166"/>
        <v>-1.9499816890000004</v>
      </c>
      <c r="H2666" t="str">
        <f t="shared" si="167"/>
        <v/>
      </c>
    </row>
    <row r="2667" spans="1:8" x14ac:dyDescent="0.3">
      <c r="A2667">
        <v>3</v>
      </c>
      <c r="B2667">
        <v>2017</v>
      </c>
      <c r="C2667">
        <v>281.60000000000002</v>
      </c>
      <c r="D2667">
        <v>-0.14999389599999999</v>
      </c>
      <c r="E2667">
        <f t="shared" si="165"/>
        <v>2.8373620005473175</v>
      </c>
      <c r="F2667">
        <f>(MAX(E$2:E2667) - E2667)/MAX(E$2:E2667)</f>
        <v>1.868094335598354E-2</v>
      </c>
      <c r="G2667">
        <f t="shared" si="166"/>
        <v>-2.0999755850000001</v>
      </c>
      <c r="H2667" t="str">
        <f t="shared" si="167"/>
        <v/>
      </c>
    </row>
    <row r="2668" spans="1:8" x14ac:dyDescent="0.3">
      <c r="A2668">
        <v>3</v>
      </c>
      <c r="B2668">
        <v>2017</v>
      </c>
      <c r="C2668">
        <v>282.14999999999998</v>
      </c>
      <c r="D2668">
        <v>-0.64999389600000002</v>
      </c>
      <c r="E2668">
        <f t="shared" si="165"/>
        <v>2.8308320564994101</v>
      </c>
      <c r="F2668">
        <f>(MAX(E$2:E2668) - E2668)/MAX(E$2:E2668)</f>
        <v>2.0939364569700591E-2</v>
      </c>
      <c r="G2668">
        <f t="shared" si="166"/>
        <v>-2.7499694809999999</v>
      </c>
      <c r="H2668" t="str">
        <f t="shared" si="167"/>
        <v/>
      </c>
    </row>
    <row r="2669" spans="1:8" x14ac:dyDescent="0.3">
      <c r="A2669">
        <v>3</v>
      </c>
      <c r="B2669">
        <v>2017</v>
      </c>
      <c r="C2669">
        <v>281.85000000000002</v>
      </c>
      <c r="D2669">
        <v>-2.1999816889999999</v>
      </c>
      <c r="E2669">
        <f t="shared" si="165"/>
        <v>2.8087580777509835</v>
      </c>
      <c r="F2669">
        <f>(MAX(E$2:E2669) - E2669)/MAX(E$2:E2669)</f>
        <v>2.857378555567543E-2</v>
      </c>
      <c r="G2669">
        <f t="shared" si="166"/>
        <v>-4.9499511700000003</v>
      </c>
      <c r="H2669" t="str">
        <f t="shared" si="167"/>
        <v/>
      </c>
    </row>
    <row r="2670" spans="1:8" x14ac:dyDescent="0.3">
      <c r="A2670">
        <v>3</v>
      </c>
      <c r="B2670">
        <v>2017</v>
      </c>
      <c r="C2670">
        <v>283.8</v>
      </c>
      <c r="D2670">
        <v>1.25</v>
      </c>
      <c r="E2670">
        <f t="shared" si="165"/>
        <v>2.8211169102019755</v>
      </c>
      <c r="F2670">
        <f>(MAX(E$2:E2670) - E2670)/MAX(E$2:E2670)</f>
        <v>2.4299407524359901E-2</v>
      </c>
      <c r="G2670">
        <f t="shared" si="166"/>
        <v>-3.6999511700000003</v>
      </c>
      <c r="H2670" t="str">
        <f t="shared" si="167"/>
        <v/>
      </c>
    </row>
    <row r="2671" spans="1:8" x14ac:dyDescent="0.3">
      <c r="A2671">
        <v>3</v>
      </c>
      <c r="B2671">
        <v>2017</v>
      </c>
      <c r="C2671">
        <v>283.3</v>
      </c>
      <c r="D2671">
        <v>-9.9975586000000005E-2</v>
      </c>
      <c r="E2671">
        <f t="shared" si="165"/>
        <v>2.8201223434054499</v>
      </c>
      <c r="F2671">
        <f>(MAX(E$2:E2671) - E2671)/MAX(E$2:E2671)</f>
        <v>2.4643384553144999E-2</v>
      </c>
      <c r="G2671">
        <f t="shared" si="166"/>
        <v>-3.7999267560000005</v>
      </c>
      <c r="H2671" t="str">
        <f t="shared" si="167"/>
        <v/>
      </c>
    </row>
    <row r="2672" spans="1:8" x14ac:dyDescent="0.3">
      <c r="A2672">
        <v>3</v>
      </c>
      <c r="B2672">
        <v>2017</v>
      </c>
      <c r="C2672">
        <v>281.2</v>
      </c>
      <c r="D2672">
        <v>1.649993896</v>
      </c>
      <c r="E2672">
        <f t="shared" si="165"/>
        <v>2.8366533941449221</v>
      </c>
      <c r="F2672">
        <f>(MAX(E$2:E2672) - E2672)/MAX(E$2:E2672)</f>
        <v>1.8926019227936561E-2</v>
      </c>
      <c r="G2672">
        <f t="shared" si="166"/>
        <v>-2.1499328600000007</v>
      </c>
      <c r="H2672" t="str">
        <f t="shared" si="167"/>
        <v/>
      </c>
    </row>
    <row r="2673" spans="1:8" x14ac:dyDescent="0.3">
      <c r="A2673">
        <v>3</v>
      </c>
      <c r="B2673">
        <v>2017</v>
      </c>
      <c r="C2673">
        <v>282.14999999999998</v>
      </c>
      <c r="D2673">
        <v>1.399993896</v>
      </c>
      <c r="E2673">
        <f t="shared" si="165"/>
        <v>2.850714447270684</v>
      </c>
      <c r="F2673">
        <f>(MAX(E$2:E2673) - E2673)/MAX(E$2:E2673)</f>
        <v>1.4062917732204822E-2</v>
      </c>
      <c r="G2673">
        <f t="shared" si="166"/>
        <v>-0.74993896400000071</v>
      </c>
      <c r="H2673" t="str">
        <f t="shared" si="167"/>
        <v/>
      </c>
    </row>
    <row r="2674" spans="1:8" x14ac:dyDescent="0.3">
      <c r="A2674">
        <v>3</v>
      </c>
      <c r="B2674">
        <v>2017</v>
      </c>
      <c r="C2674">
        <v>282.7</v>
      </c>
      <c r="D2674">
        <v>1.150024414</v>
      </c>
      <c r="E2674">
        <f t="shared" si="165"/>
        <v>2.862299565135884</v>
      </c>
      <c r="F2674">
        <f>(MAX(E$2:E2674) - E2674)/MAX(E$2:E2674)</f>
        <v>1.005613363754407E-2</v>
      </c>
      <c r="G2674">
        <f t="shared" si="166"/>
        <v>0.40008544999999929</v>
      </c>
      <c r="H2674" t="str">
        <f t="shared" si="167"/>
        <v/>
      </c>
    </row>
    <row r="2675" spans="1:8" x14ac:dyDescent="0.3">
      <c r="A2675">
        <v>3</v>
      </c>
      <c r="B2675">
        <v>2017</v>
      </c>
      <c r="C2675">
        <v>282.55</v>
      </c>
      <c r="D2675">
        <v>-0.34997558600000001</v>
      </c>
      <c r="E2675">
        <f t="shared" si="165"/>
        <v>2.8587577734790148</v>
      </c>
      <c r="F2675">
        <f>(MAX(E$2:E2675) - E2675)/MAX(E$2:E2675)</f>
        <v>1.1281084012884995E-2</v>
      </c>
      <c r="G2675">
        <f t="shared" si="166"/>
        <v>5.0109863999999282E-2</v>
      </c>
      <c r="H2675" t="str">
        <f t="shared" si="167"/>
        <v/>
      </c>
    </row>
    <row r="2676" spans="1:8" x14ac:dyDescent="0.3">
      <c r="A2676">
        <v>3</v>
      </c>
      <c r="B2676">
        <v>2017</v>
      </c>
      <c r="C2676">
        <v>282.3</v>
      </c>
      <c r="D2676">
        <v>-0.14999389599999999</v>
      </c>
      <c r="E2676">
        <f t="shared" si="165"/>
        <v>2.8572403543506115</v>
      </c>
      <c r="F2676">
        <f>(MAX(E$2:E2676) - E2676)/MAX(E$2:E2676)</f>
        <v>1.1805892728632611E-2</v>
      </c>
      <c r="G2676">
        <f t="shared" si="166"/>
        <v>-9.9884032000000705E-2</v>
      </c>
      <c r="H2676" t="str">
        <f t="shared" si="167"/>
        <v/>
      </c>
    </row>
    <row r="2677" spans="1:8" x14ac:dyDescent="0.3">
      <c r="A2677">
        <v>4</v>
      </c>
      <c r="B2677">
        <v>2017</v>
      </c>
      <c r="C2677">
        <v>282.10000000000002</v>
      </c>
      <c r="D2677">
        <v>0.39999389600000002</v>
      </c>
      <c r="E2677">
        <f t="shared" si="165"/>
        <v>2.8612876277375099</v>
      </c>
      <c r="F2677">
        <f>(MAX(E$2:E2677) - E2677)/MAX(E$2:E2677)</f>
        <v>1.0406118395556529E-2</v>
      </c>
      <c r="G2677">
        <f t="shared" si="166"/>
        <v>0.39999389600000002</v>
      </c>
      <c r="H2677" t="str">
        <f t="shared" si="167"/>
        <v/>
      </c>
    </row>
    <row r="2678" spans="1:8" x14ac:dyDescent="0.3">
      <c r="A2678">
        <v>4</v>
      </c>
      <c r="B2678">
        <v>2017</v>
      </c>
      <c r="C2678">
        <v>281.8</v>
      </c>
      <c r="D2678">
        <v>-0.200012207</v>
      </c>
      <c r="E2678">
        <f t="shared" si="165"/>
        <v>2.8592588124045348</v>
      </c>
      <c r="F2678">
        <f>(MAX(E$2:E2678) - E2678)/MAX(E$2:E2678)</f>
        <v>1.1107796626348355E-2</v>
      </c>
      <c r="G2678">
        <f t="shared" si="166"/>
        <v>0.19998168900000002</v>
      </c>
      <c r="H2678" t="str">
        <f t="shared" si="167"/>
        <v/>
      </c>
    </row>
    <row r="2679" spans="1:8" x14ac:dyDescent="0.3">
      <c r="A2679">
        <v>4</v>
      </c>
      <c r="B2679">
        <v>2017</v>
      </c>
      <c r="C2679">
        <v>281.5</v>
      </c>
      <c r="D2679">
        <v>4.9987793000000003E-2</v>
      </c>
      <c r="E2679">
        <f t="shared" si="165"/>
        <v>2.8597660419235766</v>
      </c>
      <c r="F2679">
        <f>(MAX(E$2:E2679) - E2679)/MAX(E$2:E2679)</f>
        <v>1.0932368185059549E-2</v>
      </c>
      <c r="G2679">
        <f t="shared" si="166"/>
        <v>0.24996948200000002</v>
      </c>
      <c r="H2679" t="str">
        <f t="shared" si="167"/>
        <v/>
      </c>
    </row>
    <row r="2680" spans="1:8" x14ac:dyDescent="0.3">
      <c r="A2680">
        <v>4</v>
      </c>
      <c r="B2680">
        <v>2017</v>
      </c>
      <c r="C2680">
        <v>280</v>
      </c>
      <c r="D2680">
        <v>0.950012207</v>
      </c>
      <c r="E2680">
        <f t="shared" si="165"/>
        <v>2.8694592413390856</v>
      </c>
      <c r="F2680">
        <f>(MAX(E$2:E2680) - E2680)/MAX(E$2:E2680)</f>
        <v>7.5799156941702243E-3</v>
      </c>
      <c r="G2680">
        <f t="shared" si="166"/>
        <v>1.1999816889999999</v>
      </c>
      <c r="H2680" t="str">
        <f t="shared" si="167"/>
        <v/>
      </c>
    </row>
    <row r="2681" spans="1:8" x14ac:dyDescent="0.3">
      <c r="A2681">
        <v>4</v>
      </c>
      <c r="B2681">
        <v>2017</v>
      </c>
      <c r="C2681">
        <v>280.25</v>
      </c>
      <c r="D2681">
        <v>-0.25</v>
      </c>
      <c r="E2681">
        <f t="shared" si="165"/>
        <v>2.8669020693657603</v>
      </c>
      <c r="F2681">
        <f>(MAX(E$2:E2681) - E2681)/MAX(E$2:E2681)</f>
        <v>8.4643293107817194E-3</v>
      </c>
      <c r="G2681">
        <f t="shared" si="166"/>
        <v>0.94998168899999991</v>
      </c>
      <c r="H2681" t="str">
        <f t="shared" si="167"/>
        <v/>
      </c>
    </row>
    <row r="2682" spans="1:8" x14ac:dyDescent="0.3">
      <c r="A2682">
        <v>4</v>
      </c>
      <c r="B2682">
        <v>2017</v>
      </c>
      <c r="C2682">
        <v>279.3</v>
      </c>
      <c r="D2682">
        <v>5.0018311000000003E-2</v>
      </c>
      <c r="E2682">
        <f t="shared" si="165"/>
        <v>2.8674149737757593</v>
      </c>
      <c r="F2682">
        <f>(MAX(E$2:E2682) - E2682)/MAX(E$2:E2682)</f>
        <v>8.2869381736368486E-3</v>
      </c>
      <c r="G2682">
        <f t="shared" si="166"/>
        <v>0.99999999999999989</v>
      </c>
      <c r="H2682" t="str">
        <f t="shared" si="167"/>
        <v/>
      </c>
    </row>
    <row r="2683" spans="1:8" x14ac:dyDescent="0.3">
      <c r="A2683">
        <v>4</v>
      </c>
      <c r="B2683">
        <v>2017</v>
      </c>
      <c r="C2683">
        <v>276.95</v>
      </c>
      <c r="D2683">
        <v>-0.799987793</v>
      </c>
      <c r="E2683">
        <f t="shared" si="165"/>
        <v>2.8591405448914498</v>
      </c>
      <c r="F2683">
        <f>(MAX(E$2:E2683) - E2683)/MAX(E$2:E2683)</f>
        <v>1.1148700171384165E-2</v>
      </c>
      <c r="G2683">
        <f t="shared" si="166"/>
        <v>0.20001220699999989</v>
      </c>
      <c r="H2683" t="str">
        <f t="shared" si="167"/>
        <v/>
      </c>
    </row>
    <row r="2684" spans="1:8" x14ac:dyDescent="0.3">
      <c r="A2684">
        <v>4</v>
      </c>
      <c r="B2684">
        <v>2017</v>
      </c>
      <c r="C2684">
        <v>276.39999999999998</v>
      </c>
      <c r="D2684">
        <v>0.39999389600000002</v>
      </c>
      <c r="E2684">
        <f t="shared" si="165"/>
        <v>2.8632740294319596</v>
      </c>
      <c r="F2684">
        <f>(MAX(E$2:E2684) - E2684)/MAX(E$2:E2684)</f>
        <v>9.7191091818793571E-3</v>
      </c>
      <c r="G2684">
        <f t="shared" si="166"/>
        <v>0.6000061029999999</v>
      </c>
      <c r="H2684" t="str">
        <f t="shared" si="167"/>
        <v/>
      </c>
    </row>
    <row r="2685" spans="1:8" x14ac:dyDescent="0.3">
      <c r="A2685">
        <v>4</v>
      </c>
      <c r="B2685">
        <v>2017</v>
      </c>
      <c r="C2685">
        <v>276.95</v>
      </c>
      <c r="D2685">
        <v>-9.9975586000000005E-2</v>
      </c>
      <c r="E2685">
        <f t="shared" si="165"/>
        <v>2.8622414558935154</v>
      </c>
      <c r="F2685">
        <f>(MAX(E$2:E2685) - E2685)/MAX(E$2:E2685)</f>
        <v>1.0076231075548968E-2</v>
      </c>
      <c r="G2685">
        <f t="shared" si="166"/>
        <v>0.5000305169999999</v>
      </c>
      <c r="H2685" t="str">
        <f t="shared" si="167"/>
        <v/>
      </c>
    </row>
    <row r="2686" spans="1:8" x14ac:dyDescent="0.3">
      <c r="A2686">
        <v>4</v>
      </c>
      <c r="B2686">
        <v>2017</v>
      </c>
      <c r="C2686">
        <v>278.14999999999998</v>
      </c>
      <c r="D2686">
        <v>-1.100006104</v>
      </c>
      <c r="E2686">
        <f t="shared" si="165"/>
        <v>2.8509334041605219</v>
      </c>
      <c r="F2686">
        <f>(MAX(E$2:E2686) - E2686)/MAX(E$2:E2686)</f>
        <v>1.3987190148435127E-2</v>
      </c>
      <c r="G2686">
        <f t="shared" si="166"/>
        <v>-0.59997558700000009</v>
      </c>
      <c r="H2686" t="str">
        <f t="shared" si="167"/>
        <v/>
      </c>
    </row>
    <row r="2687" spans="1:8" x14ac:dyDescent="0.3">
      <c r="A2687">
        <v>4</v>
      </c>
      <c r="B2687">
        <v>2017</v>
      </c>
      <c r="C2687">
        <v>278.45</v>
      </c>
      <c r="D2687">
        <v>0.65002441399999999</v>
      </c>
      <c r="E2687">
        <f t="shared" si="165"/>
        <v>2.857582077671303</v>
      </c>
      <c r="F2687">
        <f>(MAX(E$2:E2687) - E2687)/MAX(E$2:E2687)</f>
        <v>1.1687705621513552E-2</v>
      </c>
      <c r="G2687">
        <f t="shared" si="166"/>
        <v>5.0048826999999907E-2</v>
      </c>
      <c r="H2687" t="str">
        <f t="shared" si="167"/>
        <v/>
      </c>
    </row>
    <row r="2688" spans="1:8" x14ac:dyDescent="0.3">
      <c r="A2688">
        <v>4</v>
      </c>
      <c r="B2688">
        <v>2017</v>
      </c>
      <c r="C2688">
        <v>279.89999999999998</v>
      </c>
      <c r="D2688">
        <v>-1.149993896</v>
      </c>
      <c r="E2688">
        <f t="shared" si="165"/>
        <v>2.8458531896945454</v>
      </c>
      <c r="F2688">
        <f>(MAX(E$2:E2688) - E2688)/MAX(E$2:E2688)</f>
        <v>1.5744213491364123E-2</v>
      </c>
      <c r="G2688">
        <f t="shared" si="166"/>
        <v>-1.0999450690000001</v>
      </c>
      <c r="H2688" t="str">
        <f t="shared" si="167"/>
        <v/>
      </c>
    </row>
    <row r="2689" spans="1:8" x14ac:dyDescent="0.3">
      <c r="A2689">
        <v>4</v>
      </c>
      <c r="B2689">
        <v>2017</v>
      </c>
      <c r="C2689">
        <v>277.75</v>
      </c>
      <c r="D2689">
        <v>-0.700012207</v>
      </c>
      <c r="E2689">
        <f t="shared" si="165"/>
        <v>2.8386879697480323</v>
      </c>
      <c r="F2689">
        <f>(MAX(E$2:E2689) - E2689)/MAX(E$2:E2689)</f>
        <v>1.8222348772376131E-2</v>
      </c>
      <c r="G2689">
        <f t="shared" si="166"/>
        <v>-1.7999572760000002</v>
      </c>
      <c r="H2689" t="str">
        <f t="shared" si="167"/>
        <v/>
      </c>
    </row>
    <row r="2690" spans="1:8" x14ac:dyDescent="0.3">
      <c r="A2690">
        <v>4</v>
      </c>
      <c r="B2690">
        <v>2017</v>
      </c>
      <c r="C2690">
        <v>276.45</v>
      </c>
      <c r="D2690">
        <v>0.5</v>
      </c>
      <c r="E2690">
        <f t="shared" si="165"/>
        <v>2.8438170152929381</v>
      </c>
      <c r="F2690">
        <f>(MAX(E$2:E2690) - E2690)/MAX(E$2:E2690)</f>
        <v>1.644843690119429E-2</v>
      </c>
      <c r="G2690">
        <f t="shared" si="166"/>
        <v>-1.2999572760000002</v>
      </c>
      <c r="H2690" t="str">
        <f t="shared" si="167"/>
        <v/>
      </c>
    </row>
    <row r="2691" spans="1:8" x14ac:dyDescent="0.3">
      <c r="A2691">
        <v>4</v>
      </c>
      <c r="B2691">
        <v>2017</v>
      </c>
      <c r="C2691">
        <v>279.39999999999998</v>
      </c>
      <c r="D2691">
        <v>1.0499877929999999</v>
      </c>
      <c r="E2691">
        <f t="shared" si="165"/>
        <v>2.8544934189380049</v>
      </c>
      <c r="F2691">
        <f>(MAX(E$2:E2691) - E2691)/MAX(E$2:E2691)</f>
        <v>1.2755937195021176E-2</v>
      </c>
      <c r="G2691">
        <f t="shared" si="166"/>
        <v>-0.24996948300000033</v>
      </c>
      <c r="H2691" t="str">
        <f t="shared" si="167"/>
        <v/>
      </c>
    </row>
    <row r="2692" spans="1:8" x14ac:dyDescent="0.3">
      <c r="A2692">
        <v>4</v>
      </c>
      <c r="B2692">
        <v>2017</v>
      </c>
      <c r="C2692">
        <v>282</v>
      </c>
      <c r="D2692">
        <v>-1.2000122070000001</v>
      </c>
      <c r="E2692">
        <f t="shared" ref="E2692:E2755" si="168">(D2692/C2692*$G$2+1)*E2691*$H$2+(1-$H$2)*E2691</f>
        <v>2.8423586617728303</v>
      </c>
      <c r="F2692">
        <f>(MAX(E$2:E2692) - E2692)/MAX(E$2:E2692)</f>
        <v>1.6952817413913367E-2</v>
      </c>
      <c r="G2692">
        <f t="shared" si="166"/>
        <v>-1.4499816900000004</v>
      </c>
      <c r="H2692" t="str">
        <f t="shared" si="167"/>
        <v/>
      </c>
    </row>
    <row r="2693" spans="1:8" x14ac:dyDescent="0.3">
      <c r="A2693">
        <v>4</v>
      </c>
      <c r="B2693">
        <v>2017</v>
      </c>
      <c r="C2693">
        <v>282.14999999999998</v>
      </c>
      <c r="D2693">
        <v>0.19998168899999999</v>
      </c>
      <c r="E2693">
        <f t="shared" si="168"/>
        <v>2.8443712482206029</v>
      </c>
      <c r="F2693">
        <f>(MAX(E$2:E2693) - E2693)/MAX(E$2:E2693)</f>
        <v>1.6256752042641792E-2</v>
      </c>
      <c r="G2693">
        <f t="shared" ref="G2693:G2756" si="169">IF(A2693&lt;&gt;A2692, D2693, D2693+G2692)</f>
        <v>-1.2500000010000005</v>
      </c>
      <c r="H2693" t="str">
        <f t="shared" si="167"/>
        <v/>
      </c>
    </row>
    <row r="2694" spans="1:8" x14ac:dyDescent="0.3">
      <c r="A2694">
        <v>4</v>
      </c>
      <c r="B2694">
        <v>2017</v>
      </c>
      <c r="C2694">
        <v>286.10000000000002</v>
      </c>
      <c r="D2694">
        <v>0.80001831099999998</v>
      </c>
      <c r="E2694">
        <f t="shared" si="168"/>
        <v>2.8523169788489722</v>
      </c>
      <c r="F2694">
        <f>(MAX(E$2:E2694) - E2694)/MAX(E$2:E2694)</f>
        <v>1.3508672353453492E-2</v>
      </c>
      <c r="G2694">
        <f t="shared" si="169"/>
        <v>-0.44998169000000054</v>
      </c>
      <c r="H2694" t="str">
        <f t="shared" si="167"/>
        <v/>
      </c>
    </row>
    <row r="2695" spans="1:8" x14ac:dyDescent="0.3">
      <c r="A2695">
        <v>4</v>
      </c>
      <c r="B2695">
        <v>2017</v>
      </c>
      <c r="C2695">
        <v>286.55</v>
      </c>
      <c r="D2695">
        <v>0</v>
      </c>
      <c r="E2695">
        <f t="shared" si="168"/>
        <v>2.8523169788489722</v>
      </c>
      <c r="F2695">
        <f>(MAX(E$2:E2695) - E2695)/MAX(E$2:E2695)</f>
        <v>1.3508672353453492E-2</v>
      </c>
      <c r="G2695">
        <f t="shared" si="169"/>
        <v>-0.44998169000000054</v>
      </c>
      <c r="H2695" t="str">
        <f t="shared" si="167"/>
        <v/>
      </c>
    </row>
    <row r="2696" spans="1:8" x14ac:dyDescent="0.3">
      <c r="A2696">
        <v>4</v>
      </c>
      <c r="B2696">
        <v>2017</v>
      </c>
      <c r="C2696">
        <v>287.5</v>
      </c>
      <c r="D2696">
        <v>-4.9987793000000003E-2</v>
      </c>
      <c r="E2696">
        <f t="shared" si="168"/>
        <v>2.851821540763134</v>
      </c>
      <c r="F2696">
        <f>(MAX(E$2:E2696) - E2696)/MAX(E$2:E2696)</f>
        <v>1.3680022655221988E-2</v>
      </c>
      <c r="G2696">
        <f t="shared" si="169"/>
        <v>-0.49996948300000055</v>
      </c>
      <c r="H2696" t="str">
        <f t="shared" si="167"/>
        <v/>
      </c>
    </row>
    <row r="2697" spans="1:8" x14ac:dyDescent="0.3">
      <c r="A2697">
        <v>5</v>
      </c>
      <c r="B2697">
        <v>2017</v>
      </c>
      <c r="C2697">
        <v>287.5</v>
      </c>
      <c r="D2697">
        <v>-0.39999389600000002</v>
      </c>
      <c r="E2697">
        <f t="shared" si="168"/>
        <v>2.8478578172932982</v>
      </c>
      <c r="F2697">
        <f>(MAX(E$2:E2697) - E2697)/MAX(E$2:E2697)</f>
        <v>1.505090073685791E-2</v>
      </c>
      <c r="G2697">
        <f t="shared" si="169"/>
        <v>-0.39999389600000002</v>
      </c>
      <c r="H2697" t="str">
        <f t="shared" si="167"/>
        <v/>
      </c>
    </row>
    <row r="2698" spans="1:8" x14ac:dyDescent="0.3">
      <c r="A2698">
        <v>5</v>
      </c>
      <c r="B2698">
        <v>2017</v>
      </c>
      <c r="C2698">
        <v>289.10000000000002</v>
      </c>
      <c r="D2698">
        <v>1.2000122070000001</v>
      </c>
      <c r="E2698">
        <f t="shared" si="168"/>
        <v>2.8596670413694234</v>
      </c>
      <c r="F2698">
        <f>(MAX(E$2:E2698) - E2698)/MAX(E$2:E2698)</f>
        <v>1.0966608134135539E-2</v>
      </c>
      <c r="G2698">
        <f t="shared" si="169"/>
        <v>0.80001831100000009</v>
      </c>
      <c r="H2698" t="str">
        <f t="shared" si="167"/>
        <v/>
      </c>
    </row>
    <row r="2699" spans="1:8" x14ac:dyDescent="0.3">
      <c r="A2699">
        <v>5</v>
      </c>
      <c r="B2699">
        <v>2017</v>
      </c>
      <c r="C2699">
        <v>289.10000000000002</v>
      </c>
      <c r="D2699">
        <v>1.0499877929999999</v>
      </c>
      <c r="E2699">
        <f t="shared" si="168"/>
        <v>2.870042734451391</v>
      </c>
      <c r="F2699">
        <f>(MAX(E$2:E2699) - E2699)/MAX(E$2:E2699)</f>
        <v>7.3781110212326863E-3</v>
      </c>
      <c r="G2699">
        <f t="shared" si="169"/>
        <v>1.850006104</v>
      </c>
      <c r="H2699" t="str">
        <f t="shared" si="167"/>
        <v/>
      </c>
    </row>
    <row r="2700" spans="1:8" x14ac:dyDescent="0.3">
      <c r="A2700">
        <v>5</v>
      </c>
      <c r="B2700">
        <v>2017</v>
      </c>
      <c r="C2700">
        <v>290.95</v>
      </c>
      <c r="D2700">
        <v>0.80001831099999998</v>
      </c>
      <c r="E2700">
        <f t="shared" si="168"/>
        <v>2.8779265311661968</v>
      </c>
      <c r="F2700">
        <f>(MAX(E$2:E2700) - E2700)/MAX(E$2:E2700)</f>
        <v>4.6514515560484608E-3</v>
      </c>
      <c r="G2700">
        <f t="shared" si="169"/>
        <v>2.6500244149999999</v>
      </c>
      <c r="H2700" t="str">
        <f t="shared" si="167"/>
        <v/>
      </c>
    </row>
    <row r="2701" spans="1:8" x14ac:dyDescent="0.3">
      <c r="A2701">
        <v>5</v>
      </c>
      <c r="B2701">
        <v>2017</v>
      </c>
      <c r="C2701">
        <v>290.95</v>
      </c>
      <c r="D2701">
        <v>-1.899993896</v>
      </c>
      <c r="E2701">
        <f t="shared" si="168"/>
        <v>2.8591515705217221</v>
      </c>
      <c r="F2701">
        <f>(MAX(E$2:E2701) - E2701)/MAX(E$2:E2701)</f>
        <v>1.1144886889506258E-2</v>
      </c>
      <c r="G2701">
        <f t="shared" si="169"/>
        <v>0.75003051899999984</v>
      </c>
      <c r="H2701" t="str">
        <f t="shared" si="167"/>
        <v/>
      </c>
    </row>
    <row r="2702" spans="1:8" x14ac:dyDescent="0.3">
      <c r="A2702">
        <v>5</v>
      </c>
      <c r="B2702">
        <v>2017</v>
      </c>
      <c r="C2702">
        <v>293.05</v>
      </c>
      <c r="D2702">
        <v>0.19998168899999999</v>
      </c>
      <c r="E2702">
        <f t="shared" si="168"/>
        <v>2.8611007470520744</v>
      </c>
      <c r="F2702">
        <f>(MAX(E$2:E2702) - E2702)/MAX(E$2:E2702)</f>
        <v>1.0470752227228753E-2</v>
      </c>
      <c r="G2702">
        <f t="shared" si="169"/>
        <v>0.95001220799999986</v>
      </c>
      <c r="H2702" t="str">
        <f t="shared" si="167"/>
        <v/>
      </c>
    </row>
    <row r="2703" spans="1:8" x14ac:dyDescent="0.3">
      <c r="A2703">
        <v>5</v>
      </c>
      <c r="B2703">
        <v>2017</v>
      </c>
      <c r="C2703">
        <v>293.05</v>
      </c>
      <c r="D2703">
        <v>-7.75</v>
      </c>
      <c r="E2703">
        <f t="shared" si="168"/>
        <v>2.7855117442919175</v>
      </c>
      <c r="F2703">
        <f>(MAX(E$2:E2703) - E2703)/MAX(E$2:E2703)</f>
        <v>3.6613672611356916E-2</v>
      </c>
      <c r="G2703">
        <f t="shared" si="169"/>
        <v>-6.7999877920000005</v>
      </c>
      <c r="H2703" t="str">
        <f t="shared" si="167"/>
        <v/>
      </c>
    </row>
    <row r="2704" spans="1:8" x14ac:dyDescent="0.3">
      <c r="A2704">
        <v>5</v>
      </c>
      <c r="B2704">
        <v>2017</v>
      </c>
      <c r="C2704">
        <v>300.8</v>
      </c>
      <c r="D2704">
        <v>0</v>
      </c>
      <c r="E2704">
        <f t="shared" si="168"/>
        <v>2.7855117442919175</v>
      </c>
      <c r="F2704">
        <f>(MAX(E$2:E2704) - E2704)/MAX(E$2:E2704)</f>
        <v>3.6613672611356916E-2</v>
      </c>
      <c r="G2704">
        <f t="shared" si="169"/>
        <v>-6.7999877920000005</v>
      </c>
      <c r="H2704" t="str">
        <f t="shared" si="167"/>
        <v/>
      </c>
    </row>
    <row r="2705" spans="1:8" x14ac:dyDescent="0.3">
      <c r="A2705">
        <v>5</v>
      </c>
      <c r="B2705">
        <v>2017</v>
      </c>
      <c r="C2705">
        <v>298.10000000000002</v>
      </c>
      <c r="D2705">
        <v>1.5500183110000001</v>
      </c>
      <c r="E2705">
        <f t="shared" si="168"/>
        <v>2.7999809714470629</v>
      </c>
      <c r="F2705">
        <f>(MAX(E$2:E2705) - E2705)/MAX(E$2:E2705)</f>
        <v>3.1609401623193832E-2</v>
      </c>
      <c r="G2705">
        <f t="shared" si="169"/>
        <v>-5.2499694810000008</v>
      </c>
      <c r="H2705" t="str">
        <f t="shared" si="167"/>
        <v/>
      </c>
    </row>
    <row r="2706" spans="1:8" x14ac:dyDescent="0.3">
      <c r="A2706">
        <v>5</v>
      </c>
      <c r="B2706">
        <v>2017</v>
      </c>
      <c r="C2706">
        <v>300.2</v>
      </c>
      <c r="D2706">
        <v>0</v>
      </c>
      <c r="E2706">
        <f t="shared" si="168"/>
        <v>2.7999809714470625</v>
      </c>
      <c r="F2706">
        <f>(MAX(E$2:E2706) - E2706)/MAX(E$2:E2706)</f>
        <v>3.1609401623193992E-2</v>
      </c>
      <c r="G2706">
        <f t="shared" si="169"/>
        <v>-5.2499694810000008</v>
      </c>
      <c r="H2706" t="str">
        <f t="shared" si="167"/>
        <v/>
      </c>
    </row>
    <row r="2707" spans="1:8" x14ac:dyDescent="0.3">
      <c r="A2707">
        <v>5</v>
      </c>
      <c r="B2707">
        <v>2017</v>
      </c>
      <c r="C2707">
        <v>299.05</v>
      </c>
      <c r="D2707">
        <v>-0.299987793</v>
      </c>
      <c r="E2707">
        <f t="shared" si="168"/>
        <v>2.7971750187570299</v>
      </c>
      <c r="F2707">
        <f>(MAX(E$2:E2707) - E2707)/MAX(E$2:E2707)</f>
        <v>3.2579857577083329E-2</v>
      </c>
      <c r="G2707">
        <f t="shared" si="169"/>
        <v>-5.5499572740000005</v>
      </c>
      <c r="H2707" t="str">
        <f t="shared" si="167"/>
        <v/>
      </c>
    </row>
    <row r="2708" spans="1:8" x14ac:dyDescent="0.3">
      <c r="A2708">
        <v>5</v>
      </c>
      <c r="B2708">
        <v>2017</v>
      </c>
      <c r="C2708">
        <v>301.25</v>
      </c>
      <c r="D2708">
        <v>-1.5</v>
      </c>
      <c r="E2708">
        <f t="shared" si="168"/>
        <v>2.7832611041823991</v>
      </c>
      <c r="F2708">
        <f>(MAX(E$2:E2708) - E2708)/MAX(E$2:E2708)</f>
        <v>3.7392070302131555E-2</v>
      </c>
      <c r="G2708">
        <f t="shared" si="169"/>
        <v>-7.0499572740000005</v>
      </c>
      <c r="H2708" t="str">
        <f t="shared" si="167"/>
        <v/>
      </c>
    </row>
    <row r="2709" spans="1:8" x14ac:dyDescent="0.3">
      <c r="A2709">
        <v>5</v>
      </c>
      <c r="B2709">
        <v>2017</v>
      </c>
      <c r="C2709">
        <v>298.89999999999998</v>
      </c>
      <c r="D2709">
        <v>0.450012207</v>
      </c>
      <c r="E2709">
        <f t="shared" si="168"/>
        <v>2.7874472834084889</v>
      </c>
      <c r="F2709">
        <f>(MAX(E$2:E2709) - E2709)/MAX(E$2:E2709)</f>
        <v>3.594425453230847E-2</v>
      </c>
      <c r="G2709">
        <f t="shared" si="169"/>
        <v>-6.5999450670000002</v>
      </c>
      <c r="H2709" t="str">
        <f t="shared" si="167"/>
        <v/>
      </c>
    </row>
    <row r="2710" spans="1:8" x14ac:dyDescent="0.3">
      <c r="A2710">
        <v>5</v>
      </c>
      <c r="B2710">
        <v>2017</v>
      </c>
      <c r="C2710">
        <v>296.39999999999998</v>
      </c>
      <c r="D2710">
        <v>-3.2000122069999999</v>
      </c>
      <c r="E2710">
        <f t="shared" si="168"/>
        <v>2.7573833648256856</v>
      </c>
      <c r="F2710">
        <f>(MAX(E$2:E2710) - E2710)/MAX(E$2:E2710)</f>
        <v>4.6342045232616778E-2</v>
      </c>
      <c r="G2710">
        <f t="shared" si="169"/>
        <v>-9.7999572740000005</v>
      </c>
      <c r="H2710" t="str">
        <f t="shared" si="167"/>
        <v/>
      </c>
    </row>
    <row r="2711" spans="1:8" x14ac:dyDescent="0.3">
      <c r="A2711">
        <v>5</v>
      </c>
      <c r="B2711">
        <v>2017</v>
      </c>
      <c r="C2711">
        <v>298.5</v>
      </c>
      <c r="D2711">
        <v>0.25</v>
      </c>
      <c r="E2711">
        <f t="shared" si="168"/>
        <v>2.7596904217615825</v>
      </c>
      <c r="F2711">
        <f>(MAX(E$2:E2711) - E2711)/MAX(E$2:E2711)</f>
        <v>4.5544135436291273E-2</v>
      </c>
      <c r="G2711">
        <f t="shared" si="169"/>
        <v>-9.5499572740000005</v>
      </c>
      <c r="H2711" t="str">
        <f t="shared" si="167"/>
        <v/>
      </c>
    </row>
    <row r="2712" spans="1:8" x14ac:dyDescent="0.3">
      <c r="A2712">
        <v>5</v>
      </c>
      <c r="B2712">
        <v>2017</v>
      </c>
      <c r="C2712">
        <v>300.35000000000002</v>
      </c>
      <c r="D2712">
        <v>-2</v>
      </c>
      <c r="E2712">
        <f t="shared" si="168"/>
        <v>2.7413323013597859</v>
      </c>
      <c r="F2712">
        <f>(MAX(E$2:E2712) - E2712)/MAX(E$2:E2712)</f>
        <v>5.1893404014277895E-2</v>
      </c>
      <c r="G2712">
        <f t="shared" si="169"/>
        <v>-11.549957274</v>
      </c>
      <c r="H2712" t="str">
        <f t="shared" si="167"/>
        <v/>
      </c>
    </row>
    <row r="2713" spans="1:8" x14ac:dyDescent="0.3">
      <c r="A2713">
        <v>5</v>
      </c>
      <c r="B2713">
        <v>2017</v>
      </c>
      <c r="C2713">
        <v>301.14999999999998</v>
      </c>
      <c r="D2713">
        <v>-0.44998168900000002</v>
      </c>
      <c r="E2713">
        <f t="shared" si="168"/>
        <v>2.7372402681878212</v>
      </c>
      <c r="F2713">
        <f>(MAX(E$2:E2713) - E2713)/MAX(E$2:E2713)</f>
        <v>5.3308658793644735E-2</v>
      </c>
      <c r="G2713">
        <f t="shared" si="169"/>
        <v>-11.999938963</v>
      </c>
      <c r="H2713" t="str">
        <f t="shared" ref="H2713:H2776" si="170">IF(A2713=A2714, "", IF(-C2691*0.05 &gt; MIN(G2692:G2713), -C2691*0.05, ""))</f>
        <v/>
      </c>
    </row>
    <row r="2714" spans="1:8" x14ac:dyDescent="0.3">
      <c r="A2714">
        <v>5</v>
      </c>
      <c r="B2714">
        <v>2017</v>
      </c>
      <c r="C2714">
        <v>302.25</v>
      </c>
      <c r="D2714">
        <v>1.100006104</v>
      </c>
      <c r="E2714">
        <f t="shared" si="168"/>
        <v>2.7471921954735716</v>
      </c>
      <c r="F2714">
        <f>(MAX(E$2:E2714) - E2714)/MAX(E$2:E2714)</f>
        <v>4.986672368139658E-2</v>
      </c>
      <c r="G2714">
        <f t="shared" si="169"/>
        <v>-10.899932859</v>
      </c>
      <c r="H2714" t="str">
        <f t="shared" si="170"/>
        <v/>
      </c>
    </row>
    <row r="2715" spans="1:8" x14ac:dyDescent="0.3">
      <c r="A2715">
        <v>5</v>
      </c>
      <c r="B2715">
        <v>2017</v>
      </c>
      <c r="C2715">
        <v>303.35000000000002</v>
      </c>
      <c r="D2715">
        <v>-1.350006104</v>
      </c>
      <c r="E2715">
        <f t="shared" si="168"/>
        <v>2.7349785231263892</v>
      </c>
      <c r="F2715">
        <f>(MAX(E$2:E2715) - E2715)/MAX(E$2:E2715)</f>
        <v>5.4090897200173592E-2</v>
      </c>
      <c r="G2715">
        <f t="shared" si="169"/>
        <v>-12.249938963</v>
      </c>
      <c r="H2715" t="str">
        <f t="shared" si="170"/>
        <v/>
      </c>
    </row>
    <row r="2716" spans="1:8" x14ac:dyDescent="0.3">
      <c r="A2716">
        <v>5</v>
      </c>
      <c r="B2716">
        <v>2017</v>
      </c>
      <c r="C2716">
        <v>305.60000000000002</v>
      </c>
      <c r="D2716">
        <v>0</v>
      </c>
      <c r="E2716">
        <f t="shared" si="168"/>
        <v>2.7349785231263892</v>
      </c>
      <c r="F2716">
        <f>(MAX(E$2:E2716) - E2716)/MAX(E$2:E2716)</f>
        <v>5.4090897200173592E-2</v>
      </c>
      <c r="G2716">
        <f t="shared" si="169"/>
        <v>-12.249938963</v>
      </c>
      <c r="H2716" t="str">
        <f t="shared" si="170"/>
        <v/>
      </c>
    </row>
    <row r="2717" spans="1:8" x14ac:dyDescent="0.3">
      <c r="A2717">
        <v>5</v>
      </c>
      <c r="B2717">
        <v>2017</v>
      </c>
      <c r="C2717">
        <v>308.2</v>
      </c>
      <c r="D2717">
        <v>0.75</v>
      </c>
      <c r="E2717">
        <f t="shared" si="168"/>
        <v>2.7416273961259101</v>
      </c>
      <c r="F2717">
        <f>(MAX(E$2:E2717) - E2717)/MAX(E$2:E2717)</f>
        <v>5.1791343678847399E-2</v>
      </c>
      <c r="G2717">
        <f t="shared" si="169"/>
        <v>-11.499938963</v>
      </c>
      <c r="H2717" t="str">
        <f t="shared" si="170"/>
        <v/>
      </c>
    </row>
    <row r="2718" spans="1:8" x14ac:dyDescent="0.3">
      <c r="A2718">
        <v>5</v>
      </c>
      <c r="B2718">
        <v>2017</v>
      </c>
      <c r="C2718">
        <v>307</v>
      </c>
      <c r="D2718">
        <v>-0.100006104</v>
      </c>
      <c r="E2718">
        <f t="shared" si="168"/>
        <v>2.7407351964678259</v>
      </c>
      <c r="F2718">
        <f>(MAX(E$2:E2718) - E2718)/MAX(E$2:E2718)</f>
        <v>5.2099916404724604E-2</v>
      </c>
      <c r="G2718">
        <f t="shared" si="169"/>
        <v>-11.599945067</v>
      </c>
      <c r="H2718" t="str">
        <f t="shared" si="170"/>
        <v/>
      </c>
    </row>
    <row r="2719" spans="1:8" x14ac:dyDescent="0.3">
      <c r="A2719">
        <v>5</v>
      </c>
      <c r="B2719">
        <v>2017</v>
      </c>
      <c r="C2719">
        <v>304.14999999999998</v>
      </c>
      <c r="D2719">
        <v>-0.30001831099999998</v>
      </c>
      <c r="E2719">
        <f t="shared" si="168"/>
        <v>2.7380343959621607</v>
      </c>
      <c r="F2719">
        <f>(MAX(E$2:E2719) - E2719)/MAX(E$2:E2719)</f>
        <v>5.3034004830484816E-2</v>
      </c>
      <c r="G2719">
        <f t="shared" si="169"/>
        <v>-11.899963378000001</v>
      </c>
      <c r="H2719" t="str">
        <f t="shared" si="170"/>
        <v/>
      </c>
    </row>
    <row r="2720" spans="1:8" x14ac:dyDescent="0.3">
      <c r="A2720">
        <v>6</v>
      </c>
      <c r="B2720">
        <v>2017</v>
      </c>
      <c r="C2720">
        <v>304.7</v>
      </c>
      <c r="D2720">
        <v>0.44998168900000002</v>
      </c>
      <c r="E2720">
        <f t="shared" si="168"/>
        <v>2.7420738881731652</v>
      </c>
      <c r="F2720">
        <f>(MAX(E$2:E2720) - E2720)/MAX(E$2:E2720)</f>
        <v>5.1636921664833357E-2</v>
      </c>
      <c r="G2720">
        <f t="shared" si="169"/>
        <v>0.44998168900000002</v>
      </c>
      <c r="H2720" t="str">
        <f t="shared" si="170"/>
        <v/>
      </c>
    </row>
    <row r="2721" spans="1:8" x14ac:dyDescent="0.3">
      <c r="A2721">
        <v>6</v>
      </c>
      <c r="B2721">
        <v>2017</v>
      </c>
      <c r="C2721">
        <v>305.2</v>
      </c>
      <c r="D2721">
        <v>0.950012207</v>
      </c>
      <c r="E2721">
        <f t="shared" si="168"/>
        <v>2.7506007514188866</v>
      </c>
      <c r="F2721">
        <f>(MAX(E$2:E2721) - E2721)/MAX(E$2:E2721)</f>
        <v>4.868785369437003E-2</v>
      </c>
      <c r="G2721">
        <f t="shared" si="169"/>
        <v>1.399993896</v>
      </c>
      <c r="H2721" t="str">
        <f t="shared" si="170"/>
        <v/>
      </c>
    </row>
    <row r="2722" spans="1:8" x14ac:dyDescent="0.3">
      <c r="A2722">
        <v>6</v>
      </c>
      <c r="B2722">
        <v>2017</v>
      </c>
      <c r="C2722">
        <v>308.05</v>
      </c>
      <c r="D2722">
        <v>0.19998168899999999</v>
      </c>
      <c r="E2722">
        <f t="shared" si="168"/>
        <v>2.7523846167467534</v>
      </c>
      <c r="F2722">
        <f>(MAX(E$2:E2722) - E2722)/MAX(E$2:E2722)</f>
        <v>4.8070892925746025E-2</v>
      </c>
      <c r="G2722">
        <f t="shared" si="169"/>
        <v>1.5999755849999999</v>
      </c>
      <c r="H2722" t="str">
        <f t="shared" si="170"/>
        <v/>
      </c>
    </row>
    <row r="2723" spans="1:8" x14ac:dyDescent="0.3">
      <c r="A2723">
        <v>6</v>
      </c>
      <c r="B2723">
        <v>2017</v>
      </c>
      <c r="C2723">
        <v>308.05</v>
      </c>
      <c r="D2723">
        <v>-0.34997558600000001</v>
      </c>
      <c r="E2723">
        <f t="shared" si="168"/>
        <v>2.7492607597374232</v>
      </c>
      <c r="F2723">
        <f>(MAX(E$2:E2723) - E2723)/MAX(E$2:E2723)</f>
        <v>4.915129803897985E-2</v>
      </c>
      <c r="G2723">
        <f t="shared" si="169"/>
        <v>1.2499999989999999</v>
      </c>
      <c r="H2723" t="str">
        <f t="shared" si="170"/>
        <v/>
      </c>
    </row>
    <row r="2724" spans="1:8" x14ac:dyDescent="0.3">
      <c r="A2724">
        <v>6</v>
      </c>
      <c r="B2724">
        <v>2017</v>
      </c>
      <c r="C2724">
        <v>307.05</v>
      </c>
      <c r="D2724">
        <v>0.65002441399999999</v>
      </c>
      <c r="E2724">
        <f t="shared" si="168"/>
        <v>2.7550751206808108</v>
      </c>
      <c r="F2724">
        <f>(MAX(E$2:E2724) - E2724)/MAX(E$2:E2724)</f>
        <v>4.7140365632451421E-2</v>
      </c>
      <c r="G2724">
        <f t="shared" si="169"/>
        <v>1.9000244129999999</v>
      </c>
      <c r="H2724" t="str">
        <f t="shared" si="170"/>
        <v/>
      </c>
    </row>
    <row r="2725" spans="1:8" x14ac:dyDescent="0.3">
      <c r="A2725">
        <v>6</v>
      </c>
      <c r="B2725">
        <v>2017</v>
      </c>
      <c r="C2725">
        <v>305.75</v>
      </c>
      <c r="D2725">
        <v>0.25</v>
      </c>
      <c r="E2725">
        <f t="shared" si="168"/>
        <v>2.7573255867851119</v>
      </c>
      <c r="F2725">
        <f>(MAX(E$2:E2725) - E2725)/MAX(E$2:E2725)</f>
        <v>4.6362028122448815E-2</v>
      </c>
      <c r="G2725">
        <f t="shared" si="169"/>
        <v>2.1500244129999997</v>
      </c>
      <c r="H2725" t="str">
        <f t="shared" si="170"/>
        <v/>
      </c>
    </row>
    <row r="2726" spans="1:8" x14ac:dyDescent="0.3">
      <c r="A2726">
        <v>6</v>
      </c>
      <c r="B2726">
        <v>2017</v>
      </c>
      <c r="C2726">
        <v>306.64999999999998</v>
      </c>
      <c r="D2726">
        <v>0.100006104</v>
      </c>
      <c r="E2726">
        <f t="shared" si="168"/>
        <v>2.758223919216237</v>
      </c>
      <c r="F2726">
        <f>(MAX(E$2:E2726) - E2726)/MAX(E$2:E2726)</f>
        <v>4.6051334339387504E-2</v>
      </c>
      <c r="G2726">
        <f t="shared" si="169"/>
        <v>2.2500305169999999</v>
      </c>
      <c r="H2726" t="str">
        <f t="shared" si="170"/>
        <v/>
      </c>
    </row>
    <row r="2727" spans="1:8" x14ac:dyDescent="0.3">
      <c r="A2727">
        <v>6</v>
      </c>
      <c r="B2727">
        <v>2017</v>
      </c>
      <c r="C2727">
        <v>306.75</v>
      </c>
      <c r="D2727">
        <v>1.899993896</v>
      </c>
      <c r="E2727">
        <f t="shared" si="168"/>
        <v>2.7752911335657129</v>
      </c>
      <c r="F2727">
        <f>(MAX(E$2:E2727) - E2727)/MAX(E$2:E2727)</f>
        <v>4.014853354000477E-2</v>
      </c>
      <c r="G2727">
        <f t="shared" si="169"/>
        <v>4.1500244129999997</v>
      </c>
      <c r="H2727" t="str">
        <f t="shared" si="170"/>
        <v/>
      </c>
    </row>
    <row r="2728" spans="1:8" x14ac:dyDescent="0.3">
      <c r="A2728">
        <v>6</v>
      </c>
      <c r="B2728">
        <v>2017</v>
      </c>
      <c r="C2728">
        <v>305.7</v>
      </c>
      <c r="D2728">
        <v>-0.30001831099999998</v>
      </c>
      <c r="E2728">
        <f t="shared" si="168"/>
        <v>2.7725701472383748</v>
      </c>
      <c r="F2728">
        <f>(MAX(E$2:E2728) - E2728)/MAX(E$2:E2728)</f>
        <v>4.1089603356041497E-2</v>
      </c>
      <c r="G2728">
        <f t="shared" si="169"/>
        <v>3.8500061019999996</v>
      </c>
      <c r="H2728" t="str">
        <f t="shared" si="170"/>
        <v/>
      </c>
    </row>
    <row r="2729" spans="1:8" x14ac:dyDescent="0.3">
      <c r="A2729">
        <v>6</v>
      </c>
      <c r="B2729">
        <v>2017</v>
      </c>
      <c r="C2729">
        <v>308.35000000000002</v>
      </c>
      <c r="D2729">
        <v>1.2000122070000001</v>
      </c>
      <c r="E2729">
        <f t="shared" si="168"/>
        <v>2.7833494269641035</v>
      </c>
      <c r="F2729">
        <f>(MAX(E$2:E2729) - E2729)/MAX(E$2:E2729)</f>
        <v>3.7361523326170938E-2</v>
      </c>
      <c r="G2729">
        <f t="shared" si="169"/>
        <v>5.0500183089999995</v>
      </c>
      <c r="H2729" t="str">
        <f t="shared" si="170"/>
        <v/>
      </c>
    </row>
    <row r="2730" spans="1:8" x14ac:dyDescent="0.3">
      <c r="A2730">
        <v>6</v>
      </c>
      <c r="B2730">
        <v>2017</v>
      </c>
      <c r="C2730">
        <v>307.05</v>
      </c>
      <c r="D2730">
        <v>-0.450012207</v>
      </c>
      <c r="E2730">
        <f t="shared" si="168"/>
        <v>2.779274231793083</v>
      </c>
      <c r="F2730">
        <f>(MAX(E$2:E2730) - E2730)/MAX(E$2:E2730)</f>
        <v>3.8770954579600954E-2</v>
      </c>
      <c r="G2730">
        <f t="shared" si="169"/>
        <v>4.6000061019999992</v>
      </c>
      <c r="H2730" t="str">
        <f t="shared" si="170"/>
        <v/>
      </c>
    </row>
    <row r="2731" spans="1:8" x14ac:dyDescent="0.3">
      <c r="A2731">
        <v>6</v>
      </c>
      <c r="B2731">
        <v>2017</v>
      </c>
      <c r="C2731">
        <v>305.85000000000002</v>
      </c>
      <c r="D2731">
        <v>0.100006104</v>
      </c>
      <c r="E2731">
        <f t="shared" si="168"/>
        <v>2.7801820834964714</v>
      </c>
      <c r="F2731">
        <f>(MAX(E$2:E2731) - E2731)/MAX(E$2:E2731)</f>
        <v>3.8456968497821473E-2</v>
      </c>
      <c r="G2731">
        <f t="shared" si="169"/>
        <v>4.7000122059999994</v>
      </c>
      <c r="H2731" t="str">
        <f t="shared" si="170"/>
        <v/>
      </c>
    </row>
    <row r="2732" spans="1:8" x14ac:dyDescent="0.3">
      <c r="A2732">
        <v>6</v>
      </c>
      <c r="B2732">
        <v>2017</v>
      </c>
      <c r="C2732">
        <v>305.95</v>
      </c>
      <c r="D2732">
        <v>-0.14999389599999999</v>
      </c>
      <c r="E2732">
        <f t="shared" si="168"/>
        <v>2.7788204448890168</v>
      </c>
      <c r="F2732">
        <f>(MAX(E$2:E2732) - E2732)/MAX(E$2:E2732)</f>
        <v>3.8927899564601007E-2</v>
      </c>
      <c r="G2732">
        <f t="shared" si="169"/>
        <v>4.5500183099999996</v>
      </c>
      <c r="H2732" t="str">
        <f t="shared" si="170"/>
        <v/>
      </c>
    </row>
    <row r="2733" spans="1:8" x14ac:dyDescent="0.3">
      <c r="A2733">
        <v>6</v>
      </c>
      <c r="B2733">
        <v>2017</v>
      </c>
      <c r="C2733">
        <v>309.25</v>
      </c>
      <c r="D2733">
        <v>1.350006104</v>
      </c>
      <c r="E2733">
        <f t="shared" si="168"/>
        <v>2.7909390322389203</v>
      </c>
      <c r="F2733">
        <f>(MAX(E$2:E2733) - E2733)/MAX(E$2:E2733)</f>
        <v>3.4736611775530946E-2</v>
      </c>
      <c r="G2733">
        <f t="shared" si="169"/>
        <v>5.9000244139999998</v>
      </c>
      <c r="H2733" t="str">
        <f t="shared" si="170"/>
        <v/>
      </c>
    </row>
    <row r="2734" spans="1:8" x14ac:dyDescent="0.3">
      <c r="A2734">
        <v>6</v>
      </c>
      <c r="B2734">
        <v>2017</v>
      </c>
      <c r="C2734">
        <v>306.75</v>
      </c>
      <c r="D2734">
        <v>-1.4500122070000001</v>
      </c>
      <c r="E2734">
        <f t="shared" si="168"/>
        <v>2.7777594111465862</v>
      </c>
      <c r="F2734">
        <f>(MAX(E$2:E2734) - E2734)/MAX(E$2:E2734)</f>
        <v>3.9294864594438095E-2</v>
      </c>
      <c r="G2734">
        <f t="shared" si="169"/>
        <v>4.4500122069999994</v>
      </c>
      <c r="H2734" t="str">
        <f t="shared" si="170"/>
        <v/>
      </c>
    </row>
    <row r="2735" spans="1:8" x14ac:dyDescent="0.3">
      <c r="A2735">
        <v>6</v>
      </c>
      <c r="B2735">
        <v>2017</v>
      </c>
      <c r="C2735">
        <v>307.45</v>
      </c>
      <c r="D2735">
        <v>-0.55001831099999998</v>
      </c>
      <c r="E2735">
        <f t="shared" si="168"/>
        <v>2.7727950568738802</v>
      </c>
      <c r="F2735">
        <f>(MAX(E$2:E2735) - E2735)/MAX(E$2:E2735)</f>
        <v>4.1011816978659375E-2</v>
      </c>
      <c r="G2735">
        <f t="shared" si="169"/>
        <v>3.8999938959999993</v>
      </c>
      <c r="H2735" t="str">
        <f t="shared" si="170"/>
        <v/>
      </c>
    </row>
    <row r="2736" spans="1:8" x14ac:dyDescent="0.3">
      <c r="A2736">
        <v>6</v>
      </c>
      <c r="B2736">
        <v>2017</v>
      </c>
      <c r="C2736">
        <v>308.45</v>
      </c>
      <c r="D2736">
        <v>-0.19998168899999999</v>
      </c>
      <c r="E2736">
        <f t="shared" si="168"/>
        <v>2.7709991297204168</v>
      </c>
      <c r="F2736">
        <f>(MAX(E$2:E2736) - E2736)/MAX(E$2:E2736)</f>
        <v>4.1632949403671779E-2</v>
      </c>
      <c r="G2736">
        <f t="shared" si="169"/>
        <v>3.7000122069999994</v>
      </c>
      <c r="H2736" t="str">
        <f t="shared" si="170"/>
        <v/>
      </c>
    </row>
    <row r="2737" spans="1:8" x14ac:dyDescent="0.3">
      <c r="A2737">
        <v>6</v>
      </c>
      <c r="B2737">
        <v>2017</v>
      </c>
      <c r="C2737">
        <v>309.75</v>
      </c>
      <c r="D2737">
        <v>0.39999389600000002</v>
      </c>
      <c r="E2737">
        <f t="shared" si="168"/>
        <v>2.7745738653296881</v>
      </c>
      <c r="F2737">
        <f>(MAX(E$2:E2737) - E2737)/MAX(E$2:E2737)</f>
        <v>4.0396605160263589E-2</v>
      </c>
      <c r="G2737">
        <f t="shared" si="169"/>
        <v>4.1000061029999992</v>
      </c>
      <c r="H2737" t="str">
        <f t="shared" si="170"/>
        <v/>
      </c>
    </row>
    <row r="2738" spans="1:8" x14ac:dyDescent="0.3">
      <c r="A2738">
        <v>6</v>
      </c>
      <c r="B2738">
        <v>2017</v>
      </c>
      <c r="C2738">
        <v>310.5</v>
      </c>
      <c r="D2738">
        <v>-0.14999389599999999</v>
      </c>
      <c r="E2738">
        <f t="shared" si="168"/>
        <v>2.773234886345286</v>
      </c>
      <c r="F2738">
        <f>(MAX(E$2:E2738) - E2738)/MAX(E$2:E2738)</f>
        <v>4.085969925738131E-2</v>
      </c>
      <c r="G2738">
        <f t="shared" si="169"/>
        <v>3.9500122069999994</v>
      </c>
      <c r="H2738" t="str">
        <f t="shared" si="170"/>
        <v/>
      </c>
    </row>
    <row r="2739" spans="1:8" x14ac:dyDescent="0.3">
      <c r="A2739">
        <v>6</v>
      </c>
      <c r="B2739">
        <v>2017</v>
      </c>
      <c r="C2739">
        <v>309.75</v>
      </c>
      <c r="D2739">
        <v>1.4500122070000001</v>
      </c>
      <c r="E2739">
        <f t="shared" si="168"/>
        <v>2.7862040654046591</v>
      </c>
      <c r="F2739">
        <f>(MAX(E$2:E2739) - E2739)/MAX(E$2:E2739)</f>
        <v>3.6374229106749707E-2</v>
      </c>
      <c r="G2739">
        <f t="shared" si="169"/>
        <v>5.4000244139999998</v>
      </c>
      <c r="H2739" t="str">
        <f t="shared" si="170"/>
        <v/>
      </c>
    </row>
    <row r="2740" spans="1:8" x14ac:dyDescent="0.3">
      <c r="A2740">
        <v>6</v>
      </c>
      <c r="B2740">
        <v>2017</v>
      </c>
      <c r="C2740">
        <v>311.95</v>
      </c>
      <c r="D2740">
        <v>-1.600006104</v>
      </c>
      <c r="E2740">
        <f t="shared" si="168"/>
        <v>2.771927785333733</v>
      </c>
      <c r="F2740">
        <f>(MAX(E$2:E2740) - E2740)/MAX(E$2:E2740)</f>
        <v>4.1311768162000551E-2</v>
      </c>
      <c r="G2740">
        <f t="shared" si="169"/>
        <v>3.8000183099999996</v>
      </c>
      <c r="H2740" t="str">
        <f t="shared" si="170"/>
        <v/>
      </c>
    </row>
    <row r="2741" spans="1:8" x14ac:dyDescent="0.3">
      <c r="A2741">
        <v>6</v>
      </c>
      <c r="B2741">
        <v>2017</v>
      </c>
      <c r="C2741">
        <v>310.2</v>
      </c>
      <c r="D2741">
        <v>-2.25</v>
      </c>
      <c r="E2741">
        <f t="shared" si="168"/>
        <v>2.7518420320149586</v>
      </c>
      <c r="F2741">
        <f>(MAX(E$2:E2741) - E2741)/MAX(E$2:E2741)</f>
        <v>4.825854918428886E-2</v>
      </c>
      <c r="G2741">
        <f t="shared" si="169"/>
        <v>1.5500183099999996</v>
      </c>
      <c r="H2741" t="str">
        <f t="shared" si="170"/>
        <v/>
      </c>
    </row>
    <row r="2742" spans="1:8" x14ac:dyDescent="0.3">
      <c r="A2742">
        <v>7</v>
      </c>
      <c r="B2742">
        <v>2017</v>
      </c>
      <c r="C2742">
        <v>312</v>
      </c>
      <c r="D2742">
        <v>0.35000610399999998</v>
      </c>
      <c r="E2742">
        <f t="shared" si="168"/>
        <v>2.7549260010756651</v>
      </c>
      <c r="F2742">
        <f>(MAX(E$2:E2742) - E2742)/MAX(E$2:E2742)</f>
        <v>4.7191939562820723E-2</v>
      </c>
      <c r="G2742">
        <f t="shared" si="169"/>
        <v>0.35000610399999998</v>
      </c>
      <c r="H2742" t="str">
        <f t="shared" si="170"/>
        <v/>
      </c>
    </row>
    <row r="2743" spans="1:8" x14ac:dyDescent="0.3">
      <c r="A2743">
        <v>7</v>
      </c>
      <c r="B2743">
        <v>2017</v>
      </c>
      <c r="C2743">
        <v>312.05</v>
      </c>
      <c r="D2743">
        <v>0</v>
      </c>
      <c r="E2743">
        <f t="shared" si="168"/>
        <v>2.7549260010756651</v>
      </c>
      <c r="F2743">
        <f>(MAX(E$2:E2743) - E2743)/MAX(E$2:E2743)</f>
        <v>4.7191939562820723E-2</v>
      </c>
      <c r="G2743">
        <f t="shared" si="169"/>
        <v>0.35000610399999998</v>
      </c>
      <c r="H2743" t="str">
        <f t="shared" si="170"/>
        <v/>
      </c>
    </row>
    <row r="2744" spans="1:8" x14ac:dyDescent="0.3">
      <c r="A2744">
        <v>7</v>
      </c>
      <c r="B2744">
        <v>2017</v>
      </c>
      <c r="C2744">
        <v>309.35000000000002</v>
      </c>
      <c r="D2744">
        <v>-0.39999389600000002</v>
      </c>
      <c r="E2744">
        <f t="shared" si="168"/>
        <v>2.7513674052108597</v>
      </c>
      <c r="F2744">
        <f>(MAX(E$2:E2744) - E2744)/MAX(E$2:E2744)</f>
        <v>4.8422701776579334E-2</v>
      </c>
      <c r="G2744">
        <f t="shared" si="169"/>
        <v>-4.9987792000000031E-2</v>
      </c>
      <c r="H2744" t="str">
        <f t="shared" si="170"/>
        <v/>
      </c>
    </row>
    <row r="2745" spans="1:8" x14ac:dyDescent="0.3">
      <c r="A2745">
        <v>7</v>
      </c>
      <c r="B2745">
        <v>2017</v>
      </c>
      <c r="C2745">
        <v>312</v>
      </c>
      <c r="D2745">
        <v>0.799987793</v>
      </c>
      <c r="E2745">
        <f t="shared" si="168"/>
        <v>2.7584150311015279</v>
      </c>
      <c r="F2745">
        <f>(MAX(E$2:E2745) - E2745)/MAX(E$2:E2745)</f>
        <v>4.5985237121284592E-2</v>
      </c>
      <c r="G2745">
        <f t="shared" si="169"/>
        <v>0.75000000099999997</v>
      </c>
      <c r="H2745" t="str">
        <f t="shared" si="170"/>
        <v/>
      </c>
    </row>
    <row r="2746" spans="1:8" x14ac:dyDescent="0.3">
      <c r="A2746">
        <v>7</v>
      </c>
      <c r="B2746">
        <v>2017</v>
      </c>
      <c r="C2746">
        <v>309.8</v>
      </c>
      <c r="D2746">
        <v>-1.400024414</v>
      </c>
      <c r="E2746">
        <f t="shared" si="168"/>
        <v>2.7459618789417499</v>
      </c>
      <c r="F2746">
        <f>(MAX(E$2:E2746) - E2746)/MAX(E$2:E2746)</f>
        <v>5.0292236202586306E-2</v>
      </c>
      <c r="G2746">
        <f t="shared" si="169"/>
        <v>-0.65002441300000002</v>
      </c>
      <c r="H2746" t="str">
        <f t="shared" si="170"/>
        <v/>
      </c>
    </row>
    <row r="2747" spans="1:8" x14ac:dyDescent="0.3">
      <c r="A2747">
        <v>7</v>
      </c>
      <c r="B2747">
        <v>2017</v>
      </c>
      <c r="C2747">
        <v>311.14999999999998</v>
      </c>
      <c r="D2747">
        <v>0.799987793</v>
      </c>
      <c r="E2747">
        <f t="shared" si="168"/>
        <v>2.7530148734691919</v>
      </c>
      <c r="F2747">
        <f>(MAX(E$2:E2747) - E2747)/MAX(E$2:E2747)</f>
        <v>4.7852914771323841E-2</v>
      </c>
      <c r="G2747">
        <f t="shared" si="169"/>
        <v>0.14996337999999998</v>
      </c>
      <c r="H2747" t="str">
        <f t="shared" si="170"/>
        <v/>
      </c>
    </row>
    <row r="2748" spans="1:8" x14ac:dyDescent="0.3">
      <c r="A2748">
        <v>7</v>
      </c>
      <c r="B2748">
        <v>2017</v>
      </c>
      <c r="C2748">
        <v>311.5</v>
      </c>
      <c r="D2748">
        <v>-0.60000610399999998</v>
      </c>
      <c r="E2748">
        <f t="shared" si="168"/>
        <v>2.7477173649531217</v>
      </c>
      <c r="F2748">
        <f>(MAX(E$2:E2748) - E2748)/MAX(E$2:E2748)</f>
        <v>4.9685090594694607E-2</v>
      </c>
      <c r="G2748">
        <f t="shared" si="169"/>
        <v>-0.45004272400000001</v>
      </c>
      <c r="H2748" t="str">
        <f t="shared" si="170"/>
        <v/>
      </c>
    </row>
    <row r="2749" spans="1:8" x14ac:dyDescent="0.3">
      <c r="A2749">
        <v>7</v>
      </c>
      <c r="B2749">
        <v>2017</v>
      </c>
      <c r="C2749">
        <v>312.85000000000002</v>
      </c>
      <c r="D2749">
        <v>-5.0018311000000003E-2</v>
      </c>
      <c r="E2749">
        <f t="shared" si="168"/>
        <v>2.7472785004956544</v>
      </c>
      <c r="F2749">
        <f>(MAX(E$2:E2749) - E2749)/MAX(E$2:E2749)</f>
        <v>4.9836874559981148E-2</v>
      </c>
      <c r="G2749">
        <f t="shared" si="169"/>
        <v>-0.50006103499999999</v>
      </c>
      <c r="H2749" t="str">
        <f t="shared" si="170"/>
        <v/>
      </c>
    </row>
    <row r="2750" spans="1:8" x14ac:dyDescent="0.3">
      <c r="A2750">
        <v>7</v>
      </c>
      <c r="B2750">
        <v>2017</v>
      </c>
      <c r="C2750">
        <v>314.60000000000002</v>
      </c>
      <c r="D2750">
        <v>1.899993896</v>
      </c>
      <c r="E2750">
        <f t="shared" si="168"/>
        <v>2.7638538106328836</v>
      </c>
      <c r="F2750">
        <f>(MAX(E$2:E2750) - E2750)/MAX(E$2:E2750)</f>
        <v>4.4104201850503046E-2</v>
      </c>
      <c r="G2750">
        <f t="shared" si="169"/>
        <v>1.3999328609999999</v>
      </c>
      <c r="H2750" t="str">
        <f t="shared" si="170"/>
        <v/>
      </c>
    </row>
    <row r="2751" spans="1:8" x14ac:dyDescent="0.3">
      <c r="A2751">
        <v>7</v>
      </c>
      <c r="B2751">
        <v>2017</v>
      </c>
      <c r="C2751">
        <v>317.10000000000002</v>
      </c>
      <c r="D2751">
        <v>-0.450012207</v>
      </c>
      <c r="E2751">
        <f t="shared" si="168"/>
        <v>2.7599354120671467</v>
      </c>
      <c r="F2751">
        <f>(MAX(E$2:E2751) - E2751)/MAX(E$2:E2751)</f>
        <v>4.5459404035963526E-2</v>
      </c>
      <c r="G2751">
        <f t="shared" si="169"/>
        <v>0.94992065399999992</v>
      </c>
      <c r="H2751" t="str">
        <f t="shared" si="170"/>
        <v/>
      </c>
    </row>
    <row r="2752" spans="1:8" x14ac:dyDescent="0.3">
      <c r="A2752">
        <v>7</v>
      </c>
      <c r="B2752">
        <v>2017</v>
      </c>
      <c r="C2752">
        <v>318.8</v>
      </c>
      <c r="D2752">
        <v>2</v>
      </c>
      <c r="E2752">
        <f t="shared" si="168"/>
        <v>2.7772326233385085</v>
      </c>
      <c r="F2752">
        <f>(MAX(E$2:E2752) - E2752)/MAX(E$2:E2752)</f>
        <v>3.9477057389990675E-2</v>
      </c>
      <c r="G2752">
        <f t="shared" si="169"/>
        <v>2.949920654</v>
      </c>
      <c r="H2752" t="str">
        <f t="shared" si="170"/>
        <v/>
      </c>
    </row>
    <row r="2753" spans="1:8" x14ac:dyDescent="0.3">
      <c r="A2753">
        <v>7</v>
      </c>
      <c r="B2753">
        <v>2017</v>
      </c>
      <c r="C2753">
        <v>317.89999999999998</v>
      </c>
      <c r="D2753">
        <v>0.299987793</v>
      </c>
      <c r="E2753">
        <f t="shared" si="168"/>
        <v>2.7798507508925745</v>
      </c>
      <c r="F2753">
        <f>(MAX(E$2:E2753) - E2753)/MAX(E$2:E2753)</f>
        <v>3.8571561911784458E-2</v>
      </c>
      <c r="G2753">
        <f t="shared" si="169"/>
        <v>3.2499084470000001</v>
      </c>
      <c r="H2753" t="str">
        <f t="shared" si="170"/>
        <v/>
      </c>
    </row>
    <row r="2754" spans="1:8" x14ac:dyDescent="0.3">
      <c r="A2754">
        <v>7</v>
      </c>
      <c r="B2754">
        <v>2017</v>
      </c>
      <c r="C2754">
        <v>318.55</v>
      </c>
      <c r="D2754">
        <v>0.39999389600000002</v>
      </c>
      <c r="E2754">
        <f t="shared" si="168"/>
        <v>2.7833378374058872</v>
      </c>
      <c r="F2754">
        <f>(MAX(E$2:E2754) - E2754)/MAX(E$2:E2754)</f>
        <v>3.7365531645988249E-2</v>
      </c>
      <c r="G2754">
        <f t="shared" si="169"/>
        <v>3.6499023429999999</v>
      </c>
      <c r="H2754" t="str">
        <f t="shared" si="170"/>
        <v/>
      </c>
    </row>
    <row r="2755" spans="1:8" x14ac:dyDescent="0.3">
      <c r="A2755">
        <v>7</v>
      </c>
      <c r="B2755">
        <v>2017</v>
      </c>
      <c r="C2755">
        <v>319.3</v>
      </c>
      <c r="D2755">
        <v>0.5</v>
      </c>
      <c r="E2755">
        <f t="shared" si="168"/>
        <v>2.7876919784950953</v>
      </c>
      <c r="F2755">
        <f>(MAX(E$2:E2755) - E2755)/MAX(E$2:E2755)</f>
        <v>3.5859625235268575E-2</v>
      </c>
      <c r="G2755">
        <f t="shared" si="169"/>
        <v>4.1499023429999999</v>
      </c>
      <c r="H2755" t="str">
        <f t="shared" si="170"/>
        <v/>
      </c>
    </row>
    <row r="2756" spans="1:8" x14ac:dyDescent="0.3">
      <c r="A2756">
        <v>7</v>
      </c>
      <c r="B2756">
        <v>2017</v>
      </c>
      <c r="C2756">
        <v>319.45</v>
      </c>
      <c r="D2756">
        <v>-0.25</v>
      </c>
      <c r="E2756">
        <f t="shared" ref="E2756:E2819" si="171">(D2756/C2756*$G$2+1)*E2755*$H$2+(1-$H$2)*E2755</f>
        <v>2.7855125260874285</v>
      </c>
      <c r="F2756">
        <f>(MAX(E$2:E2756) - E2756)/MAX(E$2:E2756)</f>
        <v>3.6613402222582699E-2</v>
      </c>
      <c r="G2756">
        <f t="shared" si="169"/>
        <v>3.8999023429999999</v>
      </c>
      <c r="H2756" t="str">
        <f t="shared" si="170"/>
        <v/>
      </c>
    </row>
    <row r="2757" spans="1:8" x14ac:dyDescent="0.3">
      <c r="A2757">
        <v>7</v>
      </c>
      <c r="B2757">
        <v>2017</v>
      </c>
      <c r="C2757">
        <v>321.3</v>
      </c>
      <c r="D2757">
        <v>9.9975586000000005E-2</v>
      </c>
      <c r="E2757">
        <f t="shared" si="171"/>
        <v>2.7863783983683459</v>
      </c>
      <c r="F2757">
        <f>(MAX(E$2:E2757) - E2757)/MAX(E$2:E2757)</f>
        <v>3.6313934981631366E-2</v>
      </c>
      <c r="G2757">
        <f t="shared" ref="G2757:G2820" si="172">IF(A2757&lt;&gt;A2756, D2757, D2757+G2756)</f>
        <v>3.9998779290000002</v>
      </c>
      <c r="H2757" t="str">
        <f t="shared" si="170"/>
        <v/>
      </c>
    </row>
    <row r="2758" spans="1:8" x14ac:dyDescent="0.3">
      <c r="A2758">
        <v>7</v>
      </c>
      <c r="B2758">
        <v>2017</v>
      </c>
      <c r="C2758">
        <v>321.3</v>
      </c>
      <c r="D2758">
        <v>-5.0018311000000003E-2</v>
      </c>
      <c r="E2758">
        <f t="shared" si="171"/>
        <v>2.7859450632567619</v>
      </c>
      <c r="F2758">
        <f>(MAX(E$2:E2758) - E2758)/MAX(E$2:E2758)</f>
        <v>3.6463806588718603E-2</v>
      </c>
      <c r="G2758">
        <f t="shared" si="172"/>
        <v>3.9498596180000001</v>
      </c>
      <c r="H2758" t="str">
        <f t="shared" si="170"/>
        <v/>
      </c>
    </row>
    <row r="2759" spans="1:8" x14ac:dyDescent="0.3">
      <c r="A2759">
        <v>7</v>
      </c>
      <c r="B2759">
        <v>2017</v>
      </c>
      <c r="C2759">
        <v>320.2</v>
      </c>
      <c r="D2759">
        <v>0.450012207</v>
      </c>
      <c r="E2759">
        <f t="shared" si="171"/>
        <v>2.789856542261167</v>
      </c>
      <c r="F2759">
        <f>(MAX(E$2:E2759) - E2759)/MAX(E$2:E2759)</f>
        <v>3.511099757600003E-2</v>
      </c>
      <c r="G2759">
        <f t="shared" si="172"/>
        <v>4.399871825</v>
      </c>
      <c r="H2759" t="str">
        <f t="shared" si="170"/>
        <v/>
      </c>
    </row>
    <row r="2760" spans="1:8" x14ac:dyDescent="0.3">
      <c r="A2760">
        <v>7</v>
      </c>
      <c r="B2760">
        <v>2017</v>
      </c>
      <c r="C2760">
        <v>319.95</v>
      </c>
      <c r="D2760">
        <v>0.90002441399999999</v>
      </c>
      <c r="E2760">
        <f t="shared" si="171"/>
        <v>2.7976966049603171</v>
      </c>
      <c r="F2760">
        <f>(MAX(E$2:E2760) - E2760)/MAX(E$2:E2760)</f>
        <v>3.2399463788462195E-2</v>
      </c>
      <c r="G2760">
        <f t="shared" si="172"/>
        <v>5.2998962389999997</v>
      </c>
      <c r="H2760" t="str">
        <f t="shared" si="170"/>
        <v/>
      </c>
    </row>
    <row r="2761" spans="1:8" x14ac:dyDescent="0.3">
      <c r="A2761">
        <v>7</v>
      </c>
      <c r="B2761">
        <v>2017</v>
      </c>
      <c r="C2761">
        <v>318.75</v>
      </c>
      <c r="D2761">
        <v>1.2000122070000001</v>
      </c>
      <c r="E2761">
        <f t="shared" si="171"/>
        <v>2.808218684355948</v>
      </c>
      <c r="F2761">
        <f>(MAX(E$2:E2761) - E2761)/MAX(E$2:E2761)</f>
        <v>2.8760338070819479E-2</v>
      </c>
      <c r="G2761">
        <f t="shared" si="172"/>
        <v>6.4999084460000001</v>
      </c>
      <c r="H2761" t="str">
        <f t="shared" si="170"/>
        <v/>
      </c>
    </row>
    <row r="2762" spans="1:8" x14ac:dyDescent="0.3">
      <c r="A2762">
        <v>7</v>
      </c>
      <c r="B2762">
        <v>2017</v>
      </c>
      <c r="C2762">
        <v>312.10000000000002</v>
      </c>
      <c r="D2762">
        <v>-0.549987793</v>
      </c>
      <c r="E2762">
        <f t="shared" si="171"/>
        <v>2.8032749435341797</v>
      </c>
      <c r="F2762">
        <f>(MAX(E$2:E2762) - E2762)/MAX(E$2:E2762)</f>
        <v>3.0470161166559241E-2</v>
      </c>
      <c r="G2762">
        <f t="shared" si="172"/>
        <v>5.9499206530000004</v>
      </c>
      <c r="H2762" t="str">
        <f t="shared" si="170"/>
        <v/>
      </c>
    </row>
    <row r="2763" spans="1:8" x14ac:dyDescent="0.3">
      <c r="A2763">
        <v>8</v>
      </c>
      <c r="B2763">
        <v>2017</v>
      </c>
      <c r="C2763">
        <v>312.89999999999998</v>
      </c>
      <c r="D2763">
        <v>-0.75</v>
      </c>
      <c r="E2763">
        <f t="shared" si="171"/>
        <v>2.7965624035807024</v>
      </c>
      <c r="F2763">
        <f>(MAX(E$2:E2763) - E2763)/MAX(E$2:E2763)</f>
        <v>3.2791734294542553E-2</v>
      </c>
      <c r="G2763">
        <f t="shared" si="172"/>
        <v>-0.75</v>
      </c>
      <c r="H2763" t="str">
        <f t="shared" si="170"/>
        <v/>
      </c>
    </row>
    <row r="2764" spans="1:8" x14ac:dyDescent="0.3">
      <c r="A2764">
        <v>8</v>
      </c>
      <c r="B2764">
        <v>2017</v>
      </c>
      <c r="C2764">
        <v>317.5</v>
      </c>
      <c r="D2764">
        <v>0.85000610399999998</v>
      </c>
      <c r="E2764">
        <f t="shared" si="171"/>
        <v>2.8040418304095125</v>
      </c>
      <c r="F2764">
        <f>(MAX(E$2:E2764) - E2764)/MAX(E$2:E2764)</f>
        <v>3.0204928635458497E-2</v>
      </c>
      <c r="G2764">
        <f t="shared" si="172"/>
        <v>0.10000610399999998</v>
      </c>
      <c r="H2764" t="str">
        <f t="shared" si="170"/>
        <v/>
      </c>
    </row>
    <row r="2765" spans="1:8" x14ac:dyDescent="0.3">
      <c r="A2765">
        <v>8</v>
      </c>
      <c r="B2765">
        <v>2017</v>
      </c>
      <c r="C2765">
        <v>316.3</v>
      </c>
      <c r="D2765">
        <v>-0.950012207</v>
      </c>
      <c r="E2765">
        <f t="shared" si="171"/>
        <v>2.7956282670397377</v>
      </c>
      <c r="F2765">
        <f>(MAX(E$2:E2765) - E2765)/MAX(E$2:E2765)</f>
        <v>3.3114811148669522E-2</v>
      </c>
      <c r="G2765">
        <f t="shared" si="172"/>
        <v>-0.85000610300000001</v>
      </c>
      <c r="H2765" t="str">
        <f t="shared" si="170"/>
        <v/>
      </c>
    </row>
    <row r="2766" spans="1:8" x14ac:dyDescent="0.3">
      <c r="A2766">
        <v>8</v>
      </c>
      <c r="B2766">
        <v>2017</v>
      </c>
      <c r="C2766">
        <v>311.64999999999998</v>
      </c>
      <c r="D2766">
        <v>-0.100006104</v>
      </c>
      <c r="E2766">
        <f t="shared" si="171"/>
        <v>2.7947320683831434</v>
      </c>
      <c r="F2766">
        <f>(MAX(E$2:E2766) - E2766)/MAX(E$2:E2766)</f>
        <v>3.3424766952717476E-2</v>
      </c>
      <c r="G2766">
        <f t="shared" si="172"/>
        <v>-0.950012207</v>
      </c>
      <c r="H2766" t="str">
        <f t="shared" si="170"/>
        <v/>
      </c>
    </row>
    <row r="2767" spans="1:8" x14ac:dyDescent="0.3">
      <c r="A2767">
        <v>8</v>
      </c>
      <c r="B2767">
        <v>2017</v>
      </c>
      <c r="C2767">
        <v>313.39999999999998</v>
      </c>
      <c r="D2767">
        <v>0.44998168900000002</v>
      </c>
      <c r="E2767">
        <f t="shared" si="171"/>
        <v>2.7987407495515448</v>
      </c>
      <c r="F2767">
        <f>(MAX(E$2:E2767) - E2767)/MAX(E$2:E2767)</f>
        <v>3.2038339975192731E-2</v>
      </c>
      <c r="G2767">
        <f t="shared" si="172"/>
        <v>-0.50003051799999998</v>
      </c>
      <c r="H2767" t="str">
        <f t="shared" si="170"/>
        <v/>
      </c>
    </row>
    <row r="2768" spans="1:8" x14ac:dyDescent="0.3">
      <c r="A2768">
        <v>8</v>
      </c>
      <c r="B2768">
        <v>2017</v>
      </c>
      <c r="C2768">
        <v>313.85000000000002</v>
      </c>
      <c r="D2768">
        <v>-0.85000610399999998</v>
      </c>
      <c r="E2768">
        <f t="shared" si="171"/>
        <v>2.7911684450305581</v>
      </c>
      <c r="F2768">
        <f>(MAX(E$2:E2768) - E2768)/MAX(E$2:E2768)</f>
        <v>3.4657267953971116E-2</v>
      </c>
      <c r="G2768">
        <f t="shared" si="172"/>
        <v>-1.350036622</v>
      </c>
      <c r="H2768" t="str">
        <f t="shared" si="170"/>
        <v/>
      </c>
    </row>
    <row r="2769" spans="1:8" x14ac:dyDescent="0.3">
      <c r="A2769">
        <v>8</v>
      </c>
      <c r="B2769">
        <v>2017</v>
      </c>
      <c r="C2769">
        <v>310.45</v>
      </c>
      <c r="D2769">
        <v>-2.5</v>
      </c>
      <c r="E2769">
        <f t="shared" si="171"/>
        <v>2.768714126488236</v>
      </c>
      <c r="F2769">
        <f>(MAX(E$2:E2769) - E2769)/MAX(E$2:E2769)</f>
        <v>4.2423231791255636E-2</v>
      </c>
      <c r="G2769">
        <f t="shared" si="172"/>
        <v>-3.8500366220000002</v>
      </c>
      <c r="H2769" t="str">
        <f t="shared" si="170"/>
        <v/>
      </c>
    </row>
    <row r="2770" spans="1:8" x14ac:dyDescent="0.3">
      <c r="A2770">
        <v>8</v>
      </c>
      <c r="B2770">
        <v>2017</v>
      </c>
      <c r="C2770">
        <v>307.75</v>
      </c>
      <c r="D2770">
        <v>-1</v>
      </c>
      <c r="E2770">
        <f t="shared" si="171"/>
        <v>2.7597264890800743</v>
      </c>
      <c r="F2770">
        <f>(MAX(E$2:E2770) - E2770)/MAX(E$2:E2770)</f>
        <v>4.5531661332898321E-2</v>
      </c>
      <c r="G2770">
        <f t="shared" si="172"/>
        <v>-4.8500366220000002</v>
      </c>
      <c r="H2770" t="str">
        <f t="shared" si="170"/>
        <v/>
      </c>
    </row>
    <row r="2771" spans="1:8" x14ac:dyDescent="0.3">
      <c r="A2771">
        <v>8</v>
      </c>
      <c r="B2771">
        <v>2017</v>
      </c>
      <c r="C2771">
        <v>302.64999999999998</v>
      </c>
      <c r="D2771">
        <v>4.7000122070000003</v>
      </c>
      <c r="E2771">
        <f t="shared" si="171"/>
        <v>2.8025408866960366</v>
      </c>
      <c r="F2771">
        <f>(MAX(E$2:E2771) - E2771)/MAX(E$2:E2771)</f>
        <v>3.0724039227867851E-2</v>
      </c>
      <c r="G2771">
        <f t="shared" si="172"/>
        <v>-0.15002441499999986</v>
      </c>
      <c r="H2771" t="str">
        <f t="shared" si="170"/>
        <v/>
      </c>
    </row>
    <row r="2772" spans="1:8" x14ac:dyDescent="0.3">
      <c r="A2772">
        <v>8</v>
      </c>
      <c r="B2772">
        <v>2017</v>
      </c>
      <c r="C2772">
        <v>303.95</v>
      </c>
      <c r="D2772">
        <v>-2.3500061040000002</v>
      </c>
      <c r="E2772">
        <f t="shared" si="171"/>
        <v>2.7808945560421301</v>
      </c>
      <c r="F2772">
        <f>(MAX(E$2:E2772) - E2772)/MAX(E$2:E2772)</f>
        <v>3.8210555496499952E-2</v>
      </c>
      <c r="G2772">
        <f t="shared" si="172"/>
        <v>-2.5000305190000001</v>
      </c>
      <c r="H2772" t="str">
        <f t="shared" si="170"/>
        <v/>
      </c>
    </row>
    <row r="2773" spans="1:8" x14ac:dyDescent="0.3">
      <c r="A2773">
        <v>8</v>
      </c>
      <c r="B2773">
        <v>2017</v>
      </c>
      <c r="C2773">
        <v>303.95</v>
      </c>
      <c r="D2773">
        <v>-0.75</v>
      </c>
      <c r="E2773">
        <f t="shared" si="171"/>
        <v>2.7740395297347948</v>
      </c>
      <c r="F2773">
        <f>(MAX(E$2:E2773) - E2773)/MAX(E$2:E2773)</f>
        <v>4.0581408404196093E-2</v>
      </c>
      <c r="G2773">
        <f t="shared" si="172"/>
        <v>-3.2500305190000001</v>
      </c>
      <c r="H2773" t="str">
        <f t="shared" si="170"/>
        <v/>
      </c>
    </row>
    <row r="2774" spans="1:8" x14ac:dyDescent="0.3">
      <c r="A2774">
        <v>8</v>
      </c>
      <c r="B2774">
        <v>2017</v>
      </c>
      <c r="C2774">
        <v>307.5</v>
      </c>
      <c r="D2774">
        <v>2.7999877930000001</v>
      </c>
      <c r="E2774">
        <f t="shared" si="171"/>
        <v>2.7992737071127989</v>
      </c>
      <c r="F2774">
        <f>(MAX(E$2:E2774) - E2774)/MAX(E$2:E2774)</f>
        <v>3.1854013332649332E-2</v>
      </c>
      <c r="G2774">
        <f t="shared" si="172"/>
        <v>-0.45004272599999995</v>
      </c>
      <c r="H2774" t="str">
        <f t="shared" si="170"/>
        <v/>
      </c>
    </row>
    <row r="2775" spans="1:8" x14ac:dyDescent="0.3">
      <c r="A2775">
        <v>8</v>
      </c>
      <c r="B2775">
        <v>2017</v>
      </c>
      <c r="C2775">
        <v>306.95</v>
      </c>
      <c r="D2775">
        <v>0.60000610399999998</v>
      </c>
      <c r="E2775">
        <f t="shared" si="171"/>
        <v>2.8047400753477665</v>
      </c>
      <c r="F2775">
        <f>(MAX(E$2:E2775) - E2775)/MAX(E$2:E2775)</f>
        <v>2.9963436339451963E-2</v>
      </c>
      <c r="G2775">
        <f t="shared" si="172"/>
        <v>0.14996337800000004</v>
      </c>
      <c r="H2775" t="str">
        <f t="shared" si="170"/>
        <v/>
      </c>
    </row>
    <row r="2776" spans="1:8" x14ac:dyDescent="0.3">
      <c r="A2776">
        <v>8</v>
      </c>
      <c r="B2776">
        <v>2017</v>
      </c>
      <c r="C2776">
        <v>305.25</v>
      </c>
      <c r="D2776">
        <v>-2.75</v>
      </c>
      <c r="E2776">
        <f t="shared" si="171"/>
        <v>2.7794974146696365</v>
      </c>
      <c r="F2776">
        <f>(MAX(E$2:E2776) - E2776)/MAX(E$2:E2776)</f>
        <v>3.869376541239692E-2</v>
      </c>
      <c r="G2776">
        <f t="shared" si="172"/>
        <v>-2.6000366220000002</v>
      </c>
      <c r="H2776" t="str">
        <f t="shared" si="170"/>
        <v/>
      </c>
    </row>
    <row r="2777" spans="1:8" x14ac:dyDescent="0.3">
      <c r="A2777">
        <v>8</v>
      </c>
      <c r="B2777">
        <v>2017</v>
      </c>
      <c r="C2777">
        <v>308.5</v>
      </c>
      <c r="D2777">
        <v>0.64999389600000002</v>
      </c>
      <c r="E2777">
        <f t="shared" si="171"/>
        <v>2.78534781887427</v>
      </c>
      <c r="F2777">
        <f>(MAX(E$2:E2777) - E2777)/MAX(E$2:E2777)</f>
        <v>3.6670367222821659E-2</v>
      </c>
      <c r="G2777">
        <f t="shared" si="172"/>
        <v>-1.9500427260000002</v>
      </c>
      <c r="H2777" t="str">
        <f t="shared" ref="H2777:H2840" si="173">IF(A2777=A2778, "", IF(-C2755*0.05 &gt; MIN(G2756:G2777), -C2755*0.05, ""))</f>
        <v/>
      </c>
    </row>
    <row r="2778" spans="1:8" x14ac:dyDescent="0.3">
      <c r="A2778">
        <v>8</v>
      </c>
      <c r="B2778">
        <v>2017</v>
      </c>
      <c r="C2778">
        <v>307.64999999999998</v>
      </c>
      <c r="D2778">
        <v>-0.5</v>
      </c>
      <c r="E2778">
        <f t="shared" si="171"/>
        <v>2.7808255330445033</v>
      </c>
      <c r="F2778">
        <f>(MAX(E$2:E2778) - E2778)/MAX(E$2:E2778)</f>
        <v>3.8234427523722699E-2</v>
      </c>
      <c r="G2778">
        <f t="shared" si="172"/>
        <v>-2.4500427260000004</v>
      </c>
      <c r="H2778" t="str">
        <f t="shared" si="173"/>
        <v/>
      </c>
    </row>
    <row r="2779" spans="1:8" x14ac:dyDescent="0.3">
      <c r="A2779">
        <v>8</v>
      </c>
      <c r="B2779">
        <v>2017</v>
      </c>
      <c r="C2779">
        <v>310.25</v>
      </c>
      <c r="D2779">
        <v>1.4500122070000001</v>
      </c>
      <c r="E2779">
        <f t="shared" si="171"/>
        <v>2.7938092517793409</v>
      </c>
      <c r="F2779">
        <f>(MAX(E$2:E2779) - E2779)/MAX(E$2:E2779)</f>
        <v>3.3743928737122911E-2</v>
      </c>
      <c r="G2779">
        <f t="shared" si="172"/>
        <v>-1.0000305190000003</v>
      </c>
      <c r="H2779" t="str">
        <f t="shared" si="173"/>
        <v/>
      </c>
    </row>
    <row r="2780" spans="1:8" x14ac:dyDescent="0.3">
      <c r="A2780">
        <v>8</v>
      </c>
      <c r="B2780">
        <v>2017</v>
      </c>
      <c r="C2780">
        <v>308.75</v>
      </c>
      <c r="D2780">
        <v>4.9987793000000003E-2</v>
      </c>
      <c r="E2780">
        <f t="shared" si="171"/>
        <v>2.7942611277378866</v>
      </c>
      <c r="F2780">
        <f>(MAX(E$2:E2780) - E2780)/MAX(E$2:E2780)</f>
        <v>3.3587644664355799E-2</v>
      </c>
      <c r="G2780">
        <f t="shared" si="172"/>
        <v>-0.95004272600000028</v>
      </c>
      <c r="H2780" t="str">
        <f t="shared" si="173"/>
        <v/>
      </c>
    </row>
    <row r="2781" spans="1:8" x14ac:dyDescent="0.3">
      <c r="A2781">
        <v>8</v>
      </c>
      <c r="B2781">
        <v>2017</v>
      </c>
      <c r="C2781">
        <v>311</v>
      </c>
      <c r="D2781">
        <v>-0.799987793</v>
      </c>
      <c r="E2781">
        <f t="shared" si="171"/>
        <v>2.7870806151402912</v>
      </c>
      <c r="F2781">
        <f>(MAX(E$2:E2781) - E2781)/MAX(E$2:E2781)</f>
        <v>3.6071069002573349E-2</v>
      </c>
      <c r="G2781">
        <f t="shared" si="172"/>
        <v>-1.7500305190000003</v>
      </c>
      <c r="H2781" t="str">
        <f t="shared" si="173"/>
        <v/>
      </c>
    </row>
    <row r="2782" spans="1:8" x14ac:dyDescent="0.3">
      <c r="A2782">
        <v>8</v>
      </c>
      <c r="B2782">
        <v>2017</v>
      </c>
      <c r="C2782">
        <v>309.85000000000002</v>
      </c>
      <c r="D2782">
        <v>-0.5</v>
      </c>
      <c r="E2782">
        <f t="shared" si="171"/>
        <v>2.7825876450991016</v>
      </c>
      <c r="F2782">
        <f>(MAX(E$2:E2782) - E2782)/MAX(E$2:E2782)</f>
        <v>3.7624990258126732E-2</v>
      </c>
      <c r="G2782">
        <f t="shared" si="172"/>
        <v>-2.2500305190000001</v>
      </c>
      <c r="H2782" t="str">
        <f t="shared" si="173"/>
        <v/>
      </c>
    </row>
    <row r="2783" spans="1:8" x14ac:dyDescent="0.3">
      <c r="A2783">
        <v>8</v>
      </c>
      <c r="B2783">
        <v>2017</v>
      </c>
      <c r="C2783">
        <v>306.7</v>
      </c>
      <c r="D2783">
        <v>-1.599975586</v>
      </c>
      <c r="E2783">
        <f t="shared" si="171"/>
        <v>2.7680861119208631</v>
      </c>
      <c r="F2783">
        <f>(MAX(E$2:E2783) - E2783)/MAX(E$2:E2783)</f>
        <v>4.2640434482591541E-2</v>
      </c>
      <c r="G2783">
        <f t="shared" si="172"/>
        <v>-3.8500061050000003</v>
      </c>
      <c r="H2783" t="str">
        <f t="shared" si="173"/>
        <v/>
      </c>
    </row>
    <row r="2784" spans="1:8" x14ac:dyDescent="0.3">
      <c r="A2784">
        <v>8</v>
      </c>
      <c r="B2784">
        <v>2017</v>
      </c>
      <c r="C2784">
        <v>308.25</v>
      </c>
      <c r="D2784">
        <v>1</v>
      </c>
      <c r="E2784">
        <f t="shared" si="171"/>
        <v>2.7770571355244607</v>
      </c>
      <c r="F2784">
        <f>(MAX(E$2:E2784) - E2784)/MAX(E$2:E2784)</f>
        <v>3.9537750927192042E-2</v>
      </c>
      <c r="G2784">
        <f t="shared" si="172"/>
        <v>-2.8500061050000003</v>
      </c>
      <c r="H2784" t="str">
        <f t="shared" si="173"/>
        <v/>
      </c>
    </row>
    <row r="2785" spans="1:8" x14ac:dyDescent="0.3">
      <c r="A2785">
        <v>8</v>
      </c>
      <c r="B2785">
        <v>2017</v>
      </c>
      <c r="C2785">
        <v>308.64999999999998</v>
      </c>
      <c r="D2785">
        <v>0.450012207</v>
      </c>
      <c r="E2785">
        <f t="shared" si="171"/>
        <v>2.7811020404358877</v>
      </c>
      <c r="F2785">
        <f>(MAX(E$2:E2785) - E2785)/MAX(E$2:E2785)</f>
        <v>3.8138795745889589E-2</v>
      </c>
      <c r="G2785">
        <f t="shared" si="172"/>
        <v>-2.3999938980000004</v>
      </c>
      <c r="H2785" t="str">
        <f t="shared" si="173"/>
        <v/>
      </c>
    </row>
    <row r="2786" spans="1:8" x14ac:dyDescent="0.3">
      <c r="A2786">
        <v>9</v>
      </c>
      <c r="B2786">
        <v>2017</v>
      </c>
      <c r="C2786">
        <v>307.85000000000002</v>
      </c>
      <c r="D2786">
        <v>-1.100006104</v>
      </c>
      <c r="E2786">
        <f t="shared" si="171"/>
        <v>2.771174575790424</v>
      </c>
      <c r="F2786">
        <f>(MAX(E$2:E2786) - E2786)/MAX(E$2:E2786)</f>
        <v>4.1572270303903001E-2</v>
      </c>
      <c r="G2786">
        <f t="shared" si="172"/>
        <v>-1.100006104</v>
      </c>
      <c r="H2786" t="str">
        <f t="shared" si="173"/>
        <v/>
      </c>
    </row>
    <row r="2787" spans="1:8" x14ac:dyDescent="0.3">
      <c r="A2787">
        <v>9</v>
      </c>
      <c r="B2787">
        <v>2017</v>
      </c>
      <c r="C2787">
        <v>301.85000000000002</v>
      </c>
      <c r="D2787">
        <v>-4.5499877929999997</v>
      </c>
      <c r="E2787">
        <f t="shared" si="171"/>
        <v>2.7294445718758098</v>
      </c>
      <c r="F2787">
        <f>(MAX(E$2:E2787) - E2787)/MAX(E$2:E2787)</f>
        <v>5.6004848193978767E-2</v>
      </c>
      <c r="G2787">
        <f t="shared" si="172"/>
        <v>-5.6499938969999999</v>
      </c>
      <c r="H2787" t="str">
        <f t="shared" si="173"/>
        <v/>
      </c>
    </row>
    <row r="2788" spans="1:8" x14ac:dyDescent="0.3">
      <c r="A2788">
        <v>9</v>
      </c>
      <c r="B2788">
        <v>2017</v>
      </c>
      <c r="C2788">
        <v>304.7</v>
      </c>
      <c r="D2788">
        <v>-1.100006104</v>
      </c>
      <c r="E2788">
        <f t="shared" si="171"/>
        <v>2.7196007803303437</v>
      </c>
      <c r="F2788">
        <f>(MAX(E$2:E2788) - E2788)/MAX(E$2:E2788)</f>
        <v>5.9409383896978168E-2</v>
      </c>
      <c r="G2788">
        <f t="shared" si="172"/>
        <v>-6.7500000010000001</v>
      </c>
      <c r="H2788" t="str">
        <f t="shared" si="173"/>
        <v/>
      </c>
    </row>
    <row r="2789" spans="1:8" x14ac:dyDescent="0.3">
      <c r="A2789">
        <v>9</v>
      </c>
      <c r="B2789">
        <v>2017</v>
      </c>
      <c r="C2789">
        <v>302.85000000000002</v>
      </c>
      <c r="D2789">
        <v>5.0018311000000003E-2</v>
      </c>
      <c r="E2789">
        <f t="shared" si="171"/>
        <v>2.7200494968823947</v>
      </c>
      <c r="F2789">
        <f>(MAX(E$2:E2789) - E2789)/MAX(E$2:E2789)</f>
        <v>5.9254192524331908E-2</v>
      </c>
      <c r="G2789">
        <f t="shared" si="172"/>
        <v>-6.6999816900000004</v>
      </c>
      <c r="H2789" t="str">
        <f t="shared" si="173"/>
        <v/>
      </c>
    </row>
    <row r="2790" spans="1:8" x14ac:dyDescent="0.3">
      <c r="A2790">
        <v>9</v>
      </c>
      <c r="B2790">
        <v>2017</v>
      </c>
      <c r="C2790">
        <v>303.3</v>
      </c>
      <c r="D2790">
        <v>0.89999389600000002</v>
      </c>
      <c r="E2790">
        <f t="shared" si="171"/>
        <v>2.7281127343240961</v>
      </c>
      <c r="F2790">
        <f>(MAX(E$2:E2790) - E2790)/MAX(E$2:E2790)</f>
        <v>5.6465472382784668E-2</v>
      </c>
      <c r="G2790">
        <f t="shared" si="172"/>
        <v>-5.7999877940000006</v>
      </c>
      <c r="H2790" t="str">
        <f t="shared" si="173"/>
        <v/>
      </c>
    </row>
    <row r="2791" spans="1:8" x14ac:dyDescent="0.3">
      <c r="A2791">
        <v>9</v>
      </c>
      <c r="B2791">
        <v>2017</v>
      </c>
      <c r="C2791">
        <v>306.55</v>
      </c>
      <c r="D2791">
        <v>-0.25</v>
      </c>
      <c r="E2791">
        <f t="shared" si="171"/>
        <v>2.725890107818151</v>
      </c>
      <c r="F2791">
        <f>(MAX(E$2:E2791) - E2791)/MAX(E$2:E2791)</f>
        <v>5.7234181396884833E-2</v>
      </c>
      <c r="G2791">
        <f t="shared" si="172"/>
        <v>-6.0499877940000006</v>
      </c>
      <c r="H2791" t="str">
        <f t="shared" si="173"/>
        <v/>
      </c>
    </row>
    <row r="2792" spans="1:8" x14ac:dyDescent="0.3">
      <c r="A2792">
        <v>9</v>
      </c>
      <c r="B2792">
        <v>2017</v>
      </c>
      <c r="C2792">
        <v>307.60000000000002</v>
      </c>
      <c r="D2792">
        <v>1.25</v>
      </c>
      <c r="E2792">
        <f t="shared" si="171"/>
        <v>2.7369562823049454</v>
      </c>
      <c r="F2792">
        <f>(MAX(E$2:E2792) - E2792)/MAX(E$2:E2792)</f>
        <v>5.3406877053644747E-2</v>
      </c>
      <c r="G2792">
        <f t="shared" si="172"/>
        <v>-4.7999877940000006</v>
      </c>
      <c r="H2792" t="str">
        <f t="shared" si="173"/>
        <v/>
      </c>
    </row>
    <row r="2793" spans="1:8" x14ac:dyDescent="0.3">
      <c r="A2793">
        <v>9</v>
      </c>
      <c r="B2793">
        <v>2017</v>
      </c>
      <c r="C2793">
        <v>310.60000000000002</v>
      </c>
      <c r="D2793">
        <v>1.25</v>
      </c>
      <c r="E2793">
        <f t="shared" si="171"/>
        <v>2.7479600625931884</v>
      </c>
      <c r="F2793">
        <f>(MAX(E$2:E2793) - E2793)/MAX(E$2:E2793)</f>
        <v>4.9601152126795896E-2</v>
      </c>
      <c r="G2793">
        <f t="shared" si="172"/>
        <v>-3.5499877940000006</v>
      </c>
      <c r="H2793" t="str">
        <f t="shared" si="173"/>
        <v/>
      </c>
    </row>
    <row r="2794" spans="1:8" x14ac:dyDescent="0.3">
      <c r="A2794">
        <v>9</v>
      </c>
      <c r="B2794">
        <v>2017</v>
      </c>
      <c r="C2794">
        <v>309.75</v>
      </c>
      <c r="D2794">
        <v>-0.450012207</v>
      </c>
      <c r="E2794">
        <f t="shared" si="171"/>
        <v>2.7439717528048333</v>
      </c>
      <c r="F2794">
        <f>(MAX(E$2:E2794) - E2794)/MAX(E$2:E2794)</f>
        <v>5.0980533537542123E-2</v>
      </c>
      <c r="G2794">
        <f t="shared" si="172"/>
        <v>-4.000000001000001</v>
      </c>
      <c r="H2794" t="str">
        <f t="shared" si="173"/>
        <v/>
      </c>
    </row>
    <row r="2795" spans="1:8" x14ac:dyDescent="0.3">
      <c r="A2795">
        <v>9</v>
      </c>
      <c r="B2795">
        <v>2017</v>
      </c>
      <c r="C2795">
        <v>309.5</v>
      </c>
      <c r="D2795">
        <v>0.85000610399999998</v>
      </c>
      <c r="E2795">
        <f t="shared" si="171"/>
        <v>2.7515002191904507</v>
      </c>
      <c r="F2795">
        <f>(MAX(E$2:E2795) - E2795)/MAX(E$2:E2795)</f>
        <v>4.8376767246851964E-2</v>
      </c>
      <c r="G2795">
        <f t="shared" si="172"/>
        <v>-3.1499938970000008</v>
      </c>
      <c r="H2795" t="str">
        <f t="shared" si="173"/>
        <v/>
      </c>
    </row>
    <row r="2796" spans="1:8" x14ac:dyDescent="0.3">
      <c r="A2796">
        <v>9</v>
      </c>
      <c r="B2796">
        <v>2017</v>
      </c>
      <c r="C2796">
        <v>309.3</v>
      </c>
      <c r="D2796">
        <v>1.0500183110000001</v>
      </c>
      <c r="E2796">
        <f t="shared" si="171"/>
        <v>2.7608317306267827</v>
      </c>
      <c r="F2796">
        <f>(MAX(E$2:E2796) - E2796)/MAX(E$2:E2796)</f>
        <v>4.5149406762712924E-2</v>
      </c>
      <c r="G2796">
        <f t="shared" si="172"/>
        <v>-2.0999755860000007</v>
      </c>
      <c r="H2796" t="str">
        <f t="shared" si="173"/>
        <v/>
      </c>
    </row>
    <row r="2797" spans="1:8" x14ac:dyDescent="0.3">
      <c r="A2797">
        <v>9</v>
      </c>
      <c r="B2797">
        <v>2017</v>
      </c>
      <c r="C2797">
        <v>311.60000000000002</v>
      </c>
      <c r="D2797">
        <v>0.30001831099999998</v>
      </c>
      <c r="E2797">
        <f t="shared" si="171"/>
        <v>2.7634872883055537</v>
      </c>
      <c r="F2797">
        <f>(MAX(E$2:E2797) - E2797)/MAX(E$2:E2797)</f>
        <v>4.4230965846223359E-2</v>
      </c>
      <c r="G2797">
        <f t="shared" si="172"/>
        <v>-1.7999572750000006</v>
      </c>
      <c r="H2797" t="str">
        <f t="shared" si="173"/>
        <v/>
      </c>
    </row>
    <row r="2798" spans="1:8" x14ac:dyDescent="0.3">
      <c r="A2798">
        <v>9</v>
      </c>
      <c r="B2798">
        <v>2017</v>
      </c>
      <c r="C2798">
        <v>316.39999999999998</v>
      </c>
      <c r="D2798">
        <v>-0.39999389600000002</v>
      </c>
      <c r="E2798">
        <f t="shared" si="171"/>
        <v>2.759997172411278</v>
      </c>
      <c r="F2798">
        <f>(MAX(E$2:E2798) - E2798)/MAX(E$2:E2798)</f>
        <v>4.5438043842012506E-2</v>
      </c>
      <c r="G2798">
        <f t="shared" si="172"/>
        <v>-2.1999511710000004</v>
      </c>
      <c r="H2798" t="str">
        <f t="shared" si="173"/>
        <v/>
      </c>
    </row>
    <row r="2799" spans="1:8" x14ac:dyDescent="0.3">
      <c r="A2799">
        <v>9</v>
      </c>
      <c r="B2799">
        <v>2017</v>
      </c>
      <c r="C2799">
        <v>316.85000000000002</v>
      </c>
      <c r="D2799">
        <v>0.700012207</v>
      </c>
      <c r="E2799">
        <f t="shared" si="171"/>
        <v>2.766088697360817</v>
      </c>
      <c r="F2799">
        <f>(MAX(E$2:E2799) - E2799)/MAX(E$2:E2799)</f>
        <v>4.3331252563405115E-2</v>
      </c>
      <c r="G2799">
        <f t="shared" si="172"/>
        <v>-1.4999389640000005</v>
      </c>
      <c r="H2799" t="str">
        <f t="shared" si="173"/>
        <v/>
      </c>
    </row>
    <row r="2800" spans="1:8" x14ac:dyDescent="0.3">
      <c r="A2800">
        <v>9</v>
      </c>
      <c r="B2800">
        <v>2017</v>
      </c>
      <c r="C2800">
        <v>315.45</v>
      </c>
      <c r="D2800">
        <v>0.44998168900000002</v>
      </c>
      <c r="E2800">
        <f t="shared" si="171"/>
        <v>2.7700305092951907</v>
      </c>
      <c r="F2800">
        <f>(MAX(E$2:E2800) - E2800)/MAX(E$2:E2800)</f>
        <v>4.1967952720747895E-2</v>
      </c>
      <c r="G2800">
        <f t="shared" si="172"/>
        <v>-1.0499572750000006</v>
      </c>
      <c r="H2800" t="str">
        <f t="shared" si="173"/>
        <v/>
      </c>
    </row>
    <row r="2801" spans="1:8" x14ac:dyDescent="0.3">
      <c r="A2801">
        <v>9</v>
      </c>
      <c r="B2801">
        <v>2017</v>
      </c>
      <c r="C2801">
        <v>315.7</v>
      </c>
      <c r="D2801">
        <v>0.44998168900000002</v>
      </c>
      <c r="E2801">
        <f t="shared" si="171"/>
        <v>2.7739748125709176</v>
      </c>
      <c r="F2801">
        <f>(MAX(E$2:E2801) - E2801)/MAX(E$2:E2801)</f>
        <v>4.0603791232397934E-2</v>
      </c>
      <c r="G2801">
        <f t="shared" si="172"/>
        <v>-0.59997558600000056</v>
      </c>
      <c r="H2801" t="str">
        <f t="shared" si="173"/>
        <v/>
      </c>
    </row>
    <row r="2802" spans="1:8" x14ac:dyDescent="0.3">
      <c r="A2802">
        <v>9</v>
      </c>
      <c r="B2802">
        <v>2017</v>
      </c>
      <c r="C2802">
        <v>314.39999999999998</v>
      </c>
      <c r="D2802">
        <v>0.549987793</v>
      </c>
      <c r="E2802">
        <f t="shared" si="171"/>
        <v>2.7788225435910143</v>
      </c>
      <c r="F2802">
        <f>(MAX(E$2:E2802) - E2802)/MAX(E$2:E2802)</f>
        <v>3.8927173715638488E-2</v>
      </c>
      <c r="G2802">
        <f t="shared" si="172"/>
        <v>-4.9987793000000558E-2</v>
      </c>
      <c r="H2802" t="str">
        <f t="shared" si="173"/>
        <v/>
      </c>
    </row>
    <row r="2803" spans="1:8" x14ac:dyDescent="0.3">
      <c r="A2803">
        <v>9</v>
      </c>
      <c r="B2803">
        <v>2017</v>
      </c>
      <c r="C2803">
        <v>312.55</v>
      </c>
      <c r="D2803">
        <v>-1.350006104</v>
      </c>
      <c r="E2803">
        <f t="shared" si="171"/>
        <v>2.766831898995318</v>
      </c>
      <c r="F2803">
        <f>(MAX(E$2:E2803) - E2803)/MAX(E$2:E2803)</f>
        <v>4.3074211718167825E-2</v>
      </c>
      <c r="G2803">
        <f t="shared" si="172"/>
        <v>-1.3999938970000005</v>
      </c>
      <c r="H2803" t="str">
        <f t="shared" si="173"/>
        <v/>
      </c>
    </row>
    <row r="2804" spans="1:8" x14ac:dyDescent="0.3">
      <c r="A2804">
        <v>9</v>
      </c>
      <c r="B2804">
        <v>2017</v>
      </c>
      <c r="C2804">
        <v>312.3</v>
      </c>
      <c r="D2804">
        <v>-0.39999389600000002</v>
      </c>
      <c r="E2804">
        <f t="shared" si="171"/>
        <v>2.7632916839617434</v>
      </c>
      <c r="F2804">
        <f>(MAX(E$2:E2804) - E2804)/MAX(E$2:E2804)</f>
        <v>4.4298616808668881E-2</v>
      </c>
      <c r="G2804">
        <f t="shared" si="172"/>
        <v>-1.7999877930000006</v>
      </c>
      <c r="H2804" t="str">
        <f t="shared" si="173"/>
        <v/>
      </c>
    </row>
    <row r="2805" spans="1:8" x14ac:dyDescent="0.3">
      <c r="A2805">
        <v>9</v>
      </c>
      <c r="B2805">
        <v>2017</v>
      </c>
      <c r="C2805">
        <v>311.55</v>
      </c>
      <c r="D2805">
        <v>-4.9987793000000003E-2</v>
      </c>
      <c r="E2805">
        <f t="shared" si="171"/>
        <v>2.7628487607653263</v>
      </c>
      <c r="F2805">
        <f>(MAX(E$2:E2805) - E2805)/MAX(E$2:E2805)</f>
        <v>4.4451804513723776E-2</v>
      </c>
      <c r="G2805">
        <f t="shared" si="172"/>
        <v>-1.8499755860000007</v>
      </c>
      <c r="H2805" t="str">
        <f t="shared" si="173"/>
        <v/>
      </c>
    </row>
    <row r="2806" spans="1:8" x14ac:dyDescent="0.3">
      <c r="A2806">
        <v>9</v>
      </c>
      <c r="B2806">
        <v>2017</v>
      </c>
      <c r="C2806">
        <v>311.85000000000002</v>
      </c>
      <c r="D2806">
        <v>0.14999389599999999</v>
      </c>
      <c r="E2806">
        <f t="shared" si="171"/>
        <v>2.7641763093920257</v>
      </c>
      <c r="F2806">
        <f>(MAX(E$2:E2806) - E2806)/MAX(E$2:E2806)</f>
        <v>4.3992663675948937E-2</v>
      </c>
      <c r="G2806">
        <f t="shared" si="172"/>
        <v>-1.6999816900000007</v>
      </c>
      <c r="H2806" t="str">
        <f t="shared" si="173"/>
        <v/>
      </c>
    </row>
    <row r="2807" spans="1:8" x14ac:dyDescent="0.3">
      <c r="A2807">
        <v>10</v>
      </c>
      <c r="B2807">
        <v>2017</v>
      </c>
      <c r="C2807">
        <v>311.85000000000002</v>
      </c>
      <c r="D2807">
        <v>-2.5499877930000001</v>
      </c>
      <c r="E2807">
        <f t="shared" si="171"/>
        <v>2.7415963278919366</v>
      </c>
      <c r="F2807">
        <f>(MAX(E$2:E2807) - E2807)/MAX(E$2:E2807)</f>
        <v>5.180208881818759E-2</v>
      </c>
      <c r="G2807">
        <f t="shared" si="172"/>
        <v>-2.5499877930000001</v>
      </c>
      <c r="H2807" t="str">
        <f t="shared" si="173"/>
        <v/>
      </c>
    </row>
    <row r="2808" spans="1:8" x14ac:dyDescent="0.3">
      <c r="A2808">
        <v>10</v>
      </c>
      <c r="B2808">
        <v>2017</v>
      </c>
      <c r="C2808">
        <v>311.85000000000002</v>
      </c>
      <c r="D2808">
        <v>-2.5499877930000001</v>
      </c>
      <c r="E2808">
        <f t="shared" si="171"/>
        <v>2.7192007975655339</v>
      </c>
      <c r="F2808">
        <f>(MAX(E$2:E2808) - E2808)/MAX(E$2:E2808)</f>
        <v>5.9547720390298826E-2</v>
      </c>
      <c r="G2808">
        <f t="shared" si="172"/>
        <v>-5.0999755860000002</v>
      </c>
      <c r="H2808" t="str">
        <f t="shared" si="173"/>
        <v/>
      </c>
    </row>
    <row r="2809" spans="1:8" x14ac:dyDescent="0.3">
      <c r="A2809">
        <v>10</v>
      </c>
      <c r="B2809">
        <v>2017</v>
      </c>
      <c r="C2809">
        <v>311.85000000000002</v>
      </c>
      <c r="D2809">
        <v>-2.5499877930000001</v>
      </c>
      <c r="E2809">
        <f t="shared" si="171"/>
        <v>2.6969882116695345</v>
      </c>
      <c r="F2809">
        <f>(MAX(E$2:E2809) - E2809)/MAX(E$2:E2809)</f>
        <v>6.7230079508691767E-2</v>
      </c>
      <c r="G2809">
        <f t="shared" si="172"/>
        <v>-7.6499633790000008</v>
      </c>
      <c r="H2809" t="str">
        <f t="shared" si="173"/>
        <v/>
      </c>
    </row>
    <row r="2810" spans="1:8" x14ac:dyDescent="0.3">
      <c r="A2810">
        <v>10</v>
      </c>
      <c r="B2810">
        <v>2017</v>
      </c>
      <c r="C2810">
        <v>311.85000000000002</v>
      </c>
      <c r="D2810">
        <v>-2.5499877930000001</v>
      </c>
      <c r="E2810">
        <f t="shared" si="171"/>
        <v>2.6749570757689267</v>
      </c>
      <c r="F2810">
        <f>(MAX(E$2:E2810) - E2810)/MAX(E$2:E2810)</f>
        <v>7.4849683032884376E-2</v>
      </c>
      <c r="G2810">
        <f t="shared" si="172"/>
        <v>-10.199951172</v>
      </c>
      <c r="H2810" t="str">
        <f t="shared" si="173"/>
        <v/>
      </c>
    </row>
    <row r="2811" spans="1:8" x14ac:dyDescent="0.3">
      <c r="A2811">
        <v>10</v>
      </c>
      <c r="B2811">
        <v>2017</v>
      </c>
      <c r="C2811">
        <v>311.85000000000002</v>
      </c>
      <c r="D2811">
        <v>-2.5499877930000001</v>
      </c>
      <c r="E2811">
        <f t="shared" si="171"/>
        <v>2.6531059076364278</v>
      </c>
      <c r="F2811">
        <f>(MAX(E$2:E2811) - E2811)/MAX(E$2:E2811)</f>
        <v>8.2407043600276675E-2</v>
      </c>
      <c r="G2811">
        <f t="shared" si="172"/>
        <v>-12.749938965</v>
      </c>
      <c r="H2811" t="str">
        <f t="shared" si="173"/>
        <v/>
      </c>
    </row>
    <row r="2812" spans="1:8" x14ac:dyDescent="0.3">
      <c r="A2812">
        <v>10</v>
      </c>
      <c r="B2812">
        <v>2017</v>
      </c>
      <c r="C2812">
        <v>311.85000000000002</v>
      </c>
      <c r="D2812">
        <v>-2.5499877930000001</v>
      </c>
      <c r="E2812">
        <f t="shared" si="171"/>
        <v>2.6314332371527622</v>
      </c>
      <c r="F2812">
        <f>(MAX(E$2:E2812) - E2812)/MAX(E$2:E2812)</f>
        <v>8.9902669660640089E-2</v>
      </c>
      <c r="G2812">
        <f t="shared" si="172"/>
        <v>-15.299926758</v>
      </c>
      <c r="H2812" t="str">
        <f t="shared" si="173"/>
        <v/>
      </c>
    </row>
    <row r="2813" spans="1:8" x14ac:dyDescent="0.3">
      <c r="A2813">
        <v>10</v>
      </c>
      <c r="B2813">
        <v>2017</v>
      </c>
      <c r="C2813">
        <v>319.05</v>
      </c>
      <c r="D2813">
        <v>4.6499938959999998</v>
      </c>
      <c r="E2813">
        <f t="shared" si="171"/>
        <v>2.6697467063331457</v>
      </c>
      <c r="F2813">
        <f>(MAX(E$2:E2813) - E2813)/MAX(E$2:E2813)</f>
        <v>7.66517212706916E-2</v>
      </c>
      <c r="G2813">
        <f t="shared" si="172"/>
        <v>-10.649932862</v>
      </c>
      <c r="H2813" t="str">
        <f t="shared" si="173"/>
        <v/>
      </c>
    </row>
    <row r="2814" spans="1:8" x14ac:dyDescent="0.3">
      <c r="A2814">
        <v>10</v>
      </c>
      <c r="B2814">
        <v>2017</v>
      </c>
      <c r="C2814">
        <v>321.25</v>
      </c>
      <c r="D2814">
        <v>-1</v>
      </c>
      <c r="E2814">
        <f t="shared" si="171"/>
        <v>2.6614445212448135</v>
      </c>
      <c r="F2814">
        <f>(MAX(E$2:E2814) - E2814)/MAX(E$2:E2814)</f>
        <v>7.9523082921899538E-2</v>
      </c>
      <c r="G2814">
        <f t="shared" si="172"/>
        <v>-11.649932862</v>
      </c>
      <c r="H2814" t="str">
        <f t="shared" si="173"/>
        <v/>
      </c>
    </row>
    <row r="2815" spans="1:8" x14ac:dyDescent="0.3">
      <c r="A2815">
        <v>10</v>
      </c>
      <c r="B2815">
        <v>2017</v>
      </c>
      <c r="C2815">
        <v>323.7</v>
      </c>
      <c r="D2815">
        <v>-0.35000610399999998</v>
      </c>
      <c r="E2815">
        <f t="shared" si="171"/>
        <v>2.6585696670401018</v>
      </c>
      <c r="F2815">
        <f>(MAX(E$2:E2815) - E2815)/MAX(E$2:E2815)</f>
        <v>8.0517368887388807E-2</v>
      </c>
      <c r="G2815">
        <f t="shared" si="172"/>
        <v>-11.999938966</v>
      </c>
      <c r="H2815" t="str">
        <f t="shared" si="173"/>
        <v/>
      </c>
    </row>
    <row r="2816" spans="1:8" x14ac:dyDescent="0.3">
      <c r="A2816">
        <v>10</v>
      </c>
      <c r="B2816">
        <v>2017</v>
      </c>
      <c r="C2816">
        <v>325.14999999999998</v>
      </c>
      <c r="D2816">
        <v>-0.60000610399999998</v>
      </c>
      <c r="E2816">
        <f t="shared" si="171"/>
        <v>2.6536686586744085</v>
      </c>
      <c r="F2816">
        <f>(MAX(E$2:E2816) - E2816)/MAX(E$2:E2816)</f>
        <v>8.2212412701008236E-2</v>
      </c>
      <c r="G2816">
        <f t="shared" si="172"/>
        <v>-12.59994507</v>
      </c>
      <c r="H2816" t="str">
        <f t="shared" si="173"/>
        <v/>
      </c>
    </row>
    <row r="2817" spans="1:8" x14ac:dyDescent="0.3">
      <c r="A2817">
        <v>10</v>
      </c>
      <c r="B2817">
        <v>2017</v>
      </c>
      <c r="C2817">
        <v>325.75</v>
      </c>
      <c r="D2817">
        <v>-0.35000610399999998</v>
      </c>
      <c r="E2817">
        <f t="shared" si="171"/>
        <v>2.650820242931351</v>
      </c>
      <c r="F2817">
        <f>(MAX(E$2:E2817) - E2817)/MAX(E$2:E2817)</f>
        <v>8.3197554762320103E-2</v>
      </c>
      <c r="G2817">
        <f t="shared" si="172"/>
        <v>-12.949951174000001</v>
      </c>
      <c r="H2817" t="str">
        <f t="shared" si="173"/>
        <v/>
      </c>
    </row>
    <row r="2818" spans="1:8" x14ac:dyDescent="0.3">
      <c r="A2818">
        <v>10</v>
      </c>
      <c r="B2818">
        <v>2017</v>
      </c>
      <c r="C2818">
        <v>325.64999999999998</v>
      </c>
      <c r="D2818">
        <v>-4.9987793000000003E-2</v>
      </c>
      <c r="E2818">
        <f t="shared" si="171"/>
        <v>2.6504137447126181</v>
      </c>
      <c r="F2818">
        <f>(MAX(E$2:E2818) - E2818)/MAX(E$2:E2818)</f>
        <v>8.3338144665355898E-2</v>
      </c>
      <c r="G2818">
        <f t="shared" si="172"/>
        <v>-12.999938967</v>
      </c>
      <c r="H2818" t="str">
        <f t="shared" si="173"/>
        <v/>
      </c>
    </row>
    <row r="2819" spans="1:8" x14ac:dyDescent="0.3">
      <c r="A2819">
        <v>10</v>
      </c>
      <c r="B2819">
        <v>2017</v>
      </c>
      <c r="C2819">
        <v>325.60000000000002</v>
      </c>
      <c r="D2819">
        <v>0.299987793</v>
      </c>
      <c r="E2819">
        <f t="shared" si="171"/>
        <v>2.6528532308245452</v>
      </c>
      <c r="F2819">
        <f>(MAX(E$2:E2819) - E2819)/MAX(E$2:E2819)</f>
        <v>8.249443342597558E-2</v>
      </c>
      <c r="G2819">
        <f t="shared" si="172"/>
        <v>-12.699951174000001</v>
      </c>
      <c r="H2819" t="str">
        <f t="shared" si="173"/>
        <v/>
      </c>
    </row>
    <row r="2820" spans="1:8" x14ac:dyDescent="0.3">
      <c r="A2820">
        <v>10</v>
      </c>
      <c r="B2820">
        <v>2017</v>
      </c>
      <c r="C2820">
        <v>326.8</v>
      </c>
      <c r="D2820">
        <v>0.84997558600000001</v>
      </c>
      <c r="E2820">
        <f t="shared" ref="E2820:E2883" si="174">(D2820/C2820*$G$2+1)*E2819*$H$2+(1-$H$2)*E2819</f>
        <v>2.6597461488752265</v>
      </c>
      <c r="F2820">
        <f>(MAX(E$2:E2820) - E2820)/MAX(E$2:E2820)</f>
        <v>8.0110475426356784E-2</v>
      </c>
      <c r="G2820">
        <f t="shared" si="172"/>
        <v>-11.849975588000001</v>
      </c>
      <c r="H2820" t="str">
        <f t="shared" si="173"/>
        <v/>
      </c>
    </row>
    <row r="2821" spans="1:8" x14ac:dyDescent="0.3">
      <c r="A2821">
        <v>10</v>
      </c>
      <c r="B2821">
        <v>2017</v>
      </c>
      <c r="C2821">
        <v>324.35000000000002</v>
      </c>
      <c r="D2821">
        <v>0.14999389599999999</v>
      </c>
      <c r="E2821">
        <f t="shared" si="174"/>
        <v>2.6609749040518982</v>
      </c>
      <c r="F2821">
        <f>(MAX(E$2:E2821) - E2821)/MAX(E$2:E2821)</f>
        <v>7.9685502909425471E-2</v>
      </c>
      <c r="G2821">
        <f t="shared" ref="G2821:G2884" si="175">IF(A2821&lt;&gt;A2820, D2821, D2821+G2820)</f>
        <v>-11.699981692000001</v>
      </c>
      <c r="H2821" t="str">
        <f t="shared" si="173"/>
        <v/>
      </c>
    </row>
    <row r="2822" spans="1:8" x14ac:dyDescent="0.3">
      <c r="A2822">
        <v>10</v>
      </c>
      <c r="B2822">
        <v>2017</v>
      </c>
      <c r="C2822">
        <v>327.3</v>
      </c>
      <c r="D2822">
        <v>0.94998168900000002</v>
      </c>
      <c r="E2822">
        <f t="shared" si="174"/>
        <v>2.6686906069431418</v>
      </c>
      <c r="F2822">
        <f>(MAX(E$2:E2822) - E2822)/MAX(E$2:E2822)</f>
        <v>7.7016979724467E-2</v>
      </c>
      <c r="G2822">
        <f t="shared" si="175"/>
        <v>-10.750000003000002</v>
      </c>
      <c r="H2822" t="str">
        <f t="shared" si="173"/>
        <v/>
      </c>
    </row>
    <row r="2823" spans="1:8" x14ac:dyDescent="0.3">
      <c r="A2823">
        <v>10</v>
      </c>
      <c r="B2823">
        <v>2017</v>
      </c>
      <c r="C2823">
        <v>326.95</v>
      </c>
      <c r="D2823">
        <v>0.19998168899999999</v>
      </c>
      <c r="E2823">
        <f t="shared" si="174"/>
        <v>2.6703213014399756</v>
      </c>
      <c r="F2823">
        <f>(MAX(E$2:E2823) - E2823)/MAX(E$2:E2823)</f>
        <v>7.6452994027541868E-2</v>
      </c>
      <c r="G2823">
        <f t="shared" si="175"/>
        <v>-10.550018314000003</v>
      </c>
      <c r="H2823" t="str">
        <f t="shared" si="173"/>
        <v/>
      </c>
    </row>
    <row r="2824" spans="1:8" x14ac:dyDescent="0.3">
      <c r="A2824">
        <v>10</v>
      </c>
      <c r="B2824">
        <v>2017</v>
      </c>
      <c r="C2824">
        <v>326.8</v>
      </c>
      <c r="D2824">
        <v>0.14999389599999999</v>
      </c>
      <c r="E2824">
        <f t="shared" si="174"/>
        <v>2.6715456936176967</v>
      </c>
      <c r="F2824">
        <f>(MAX(E$2:E2824) - E2824)/MAX(E$2:E2824)</f>
        <v>7.6029530480566973E-2</v>
      </c>
      <c r="G2824">
        <f t="shared" si="175"/>
        <v>-10.400024418000003</v>
      </c>
      <c r="H2824" t="str">
        <f t="shared" si="173"/>
        <v/>
      </c>
    </row>
    <row r="2825" spans="1:8" x14ac:dyDescent="0.3">
      <c r="A2825">
        <v>10</v>
      </c>
      <c r="B2825">
        <v>2017</v>
      </c>
      <c r="C2825">
        <v>326.60000000000002</v>
      </c>
      <c r="D2825">
        <v>-0.25</v>
      </c>
      <c r="E2825">
        <f t="shared" si="174"/>
        <v>2.6695027709692547</v>
      </c>
      <c r="F2825">
        <f>(MAX(E$2:E2825) - E2825)/MAX(E$2:E2825)</f>
        <v>7.6736087812969062E-2</v>
      </c>
      <c r="G2825">
        <f t="shared" si="175"/>
        <v>-10.650024418000003</v>
      </c>
      <c r="H2825" t="str">
        <f t="shared" si="173"/>
        <v/>
      </c>
    </row>
    <row r="2826" spans="1:8" x14ac:dyDescent="0.3">
      <c r="A2826">
        <v>10</v>
      </c>
      <c r="B2826">
        <v>2017</v>
      </c>
      <c r="C2826">
        <v>324.5</v>
      </c>
      <c r="D2826">
        <v>0.64999389600000002</v>
      </c>
      <c r="E2826">
        <f t="shared" si="174"/>
        <v>2.6748446056255832</v>
      </c>
      <c r="F2826">
        <f>(MAX(E$2:E2826) - E2826)/MAX(E$2:E2826)</f>
        <v>7.4888581522025058E-2</v>
      </c>
      <c r="G2826">
        <f t="shared" si="175"/>
        <v>-10.000030522000003</v>
      </c>
      <c r="H2826" t="str">
        <f t="shared" si="173"/>
        <v/>
      </c>
    </row>
    <row r="2827" spans="1:8" x14ac:dyDescent="0.3">
      <c r="A2827">
        <v>10</v>
      </c>
      <c r="B2827">
        <v>2017</v>
      </c>
      <c r="C2827">
        <v>328.7</v>
      </c>
      <c r="D2827">
        <v>1.75</v>
      </c>
      <c r="E2827">
        <f t="shared" si="174"/>
        <v>2.6890712471886649</v>
      </c>
      <c r="F2827">
        <f>(MAX(E$2:E2827) - E2827)/MAX(E$2:E2827)</f>
        <v>6.9968210249271412E-2</v>
      </c>
      <c r="G2827">
        <f t="shared" si="175"/>
        <v>-8.250030522000003</v>
      </c>
      <c r="H2827" t="str">
        <f t="shared" si="173"/>
        <v/>
      </c>
    </row>
    <row r="2828" spans="1:8" x14ac:dyDescent="0.3">
      <c r="A2828">
        <v>10</v>
      </c>
      <c r="B2828">
        <v>2017</v>
      </c>
      <c r="C2828">
        <v>327.75</v>
      </c>
      <c r="D2828">
        <v>-0.200012207</v>
      </c>
      <c r="E2828">
        <f t="shared" si="174"/>
        <v>2.6874318597657645</v>
      </c>
      <c r="F2828">
        <f>(MAX(E$2:E2828) - E2828)/MAX(E$2:E2828)</f>
        <v>7.053520244801248E-2</v>
      </c>
      <c r="G2828">
        <f t="shared" si="175"/>
        <v>-8.4500427290000033</v>
      </c>
      <c r="H2828" t="str">
        <f t="shared" si="173"/>
        <v/>
      </c>
    </row>
    <row r="2829" spans="1:8" x14ac:dyDescent="0.3">
      <c r="A2829">
        <v>11</v>
      </c>
      <c r="B2829">
        <v>2017</v>
      </c>
      <c r="C2829">
        <v>333.2</v>
      </c>
      <c r="D2829">
        <v>2.0500183110000001</v>
      </c>
      <c r="E2829">
        <f t="shared" si="174"/>
        <v>2.7039497926516063</v>
      </c>
      <c r="F2829">
        <f>(MAX(E$2:E2829) - E2829)/MAX(E$2:E2829)</f>
        <v>6.4822374012967268E-2</v>
      </c>
      <c r="G2829">
        <f t="shared" si="175"/>
        <v>2.0500183110000001</v>
      </c>
      <c r="H2829" t="str">
        <f t="shared" si="173"/>
        <v/>
      </c>
    </row>
    <row r="2830" spans="1:8" x14ac:dyDescent="0.3">
      <c r="A2830">
        <v>11</v>
      </c>
      <c r="B2830">
        <v>2017</v>
      </c>
      <c r="C2830">
        <v>336.25</v>
      </c>
      <c r="D2830">
        <v>-0.39999389600000002</v>
      </c>
      <c r="E2830">
        <f t="shared" si="174"/>
        <v>2.7007364637334232</v>
      </c>
      <c r="F2830">
        <f>(MAX(E$2:E2830) - E2830)/MAX(E$2:E2830)</f>
        <v>6.593372353483655E-2</v>
      </c>
      <c r="G2830">
        <f t="shared" si="175"/>
        <v>1.6500244150000001</v>
      </c>
      <c r="H2830" t="str">
        <f t="shared" si="173"/>
        <v/>
      </c>
    </row>
    <row r="2831" spans="1:8" x14ac:dyDescent="0.3">
      <c r="A2831">
        <v>11</v>
      </c>
      <c r="B2831">
        <v>2017</v>
      </c>
      <c r="C2831">
        <v>336.05</v>
      </c>
      <c r="D2831">
        <v>0.89999389600000002</v>
      </c>
      <c r="E2831">
        <f t="shared" si="174"/>
        <v>2.7079622208699581</v>
      </c>
      <c r="F2831">
        <f>(MAX(E$2:E2831) - E2831)/MAX(E$2:E2831)</f>
        <v>6.3434651095227029E-2</v>
      </c>
      <c r="G2831">
        <f t="shared" si="175"/>
        <v>2.5500183110000001</v>
      </c>
      <c r="H2831" t="str">
        <f t="shared" si="173"/>
        <v/>
      </c>
    </row>
    <row r="2832" spans="1:8" x14ac:dyDescent="0.3">
      <c r="A2832">
        <v>11</v>
      </c>
      <c r="B2832">
        <v>2017</v>
      </c>
      <c r="C2832">
        <v>335.75</v>
      </c>
      <c r="D2832">
        <v>0.700012207</v>
      </c>
      <c r="E2832">
        <f t="shared" si="174"/>
        <v>2.7136024621330801</v>
      </c>
      <c r="F2832">
        <f>(MAX(E$2:E2832) - E2832)/MAX(E$2:E2832)</f>
        <v>6.1483939048437131E-2</v>
      </c>
      <c r="G2832">
        <f t="shared" si="175"/>
        <v>3.250030518</v>
      </c>
      <c r="H2832" t="str">
        <f t="shared" si="173"/>
        <v/>
      </c>
    </row>
    <row r="2833" spans="1:8" x14ac:dyDescent="0.3">
      <c r="A2833">
        <v>11</v>
      </c>
      <c r="B2833">
        <v>2017</v>
      </c>
      <c r="C2833">
        <v>334.25</v>
      </c>
      <c r="D2833">
        <v>0</v>
      </c>
      <c r="E2833">
        <f t="shared" si="174"/>
        <v>2.7136024621330801</v>
      </c>
      <c r="F2833">
        <f>(MAX(E$2:E2833) - E2833)/MAX(E$2:E2833)</f>
        <v>6.1483939048437131E-2</v>
      </c>
      <c r="G2833">
        <f t="shared" si="175"/>
        <v>3.250030518</v>
      </c>
      <c r="H2833" t="str">
        <f t="shared" si="173"/>
        <v/>
      </c>
    </row>
    <row r="2834" spans="1:8" x14ac:dyDescent="0.3">
      <c r="A2834">
        <v>11</v>
      </c>
      <c r="B2834">
        <v>2017</v>
      </c>
      <c r="C2834">
        <v>332.45</v>
      </c>
      <c r="D2834">
        <v>1.399993896</v>
      </c>
      <c r="E2834">
        <f t="shared" si="174"/>
        <v>2.7250183979317679</v>
      </c>
      <c r="F2834">
        <f>(MAX(E$2:E2834) - E2834)/MAX(E$2:E2834)</f>
        <v>5.7535667609503349E-2</v>
      </c>
      <c r="G2834">
        <f t="shared" si="175"/>
        <v>4.6500244139999998</v>
      </c>
      <c r="H2834" t="str">
        <f t="shared" si="173"/>
        <v/>
      </c>
    </row>
    <row r="2835" spans="1:8" x14ac:dyDescent="0.3">
      <c r="A2835">
        <v>11</v>
      </c>
      <c r="B2835">
        <v>2017</v>
      </c>
      <c r="C2835">
        <v>335.9</v>
      </c>
      <c r="D2835">
        <v>-0.549987793</v>
      </c>
      <c r="E2835">
        <f t="shared" si="174"/>
        <v>2.7205610352413592</v>
      </c>
      <c r="F2835">
        <f>(MAX(E$2:E2835) - E2835)/MAX(E$2:E2835)</f>
        <v>5.9077273844318788E-2</v>
      </c>
      <c r="G2835">
        <f t="shared" si="175"/>
        <v>4.1000366210000001</v>
      </c>
      <c r="H2835" t="str">
        <f t="shared" si="173"/>
        <v/>
      </c>
    </row>
    <row r="2836" spans="1:8" x14ac:dyDescent="0.3">
      <c r="A2836">
        <v>11</v>
      </c>
      <c r="B2836">
        <v>2017</v>
      </c>
      <c r="C2836">
        <v>332.2</v>
      </c>
      <c r="D2836">
        <v>1.5499877929999999</v>
      </c>
      <c r="E2836">
        <f t="shared" si="174"/>
        <v>2.7332420092279359</v>
      </c>
      <c r="F2836">
        <f>(MAX(E$2:E2836) - E2836)/MAX(E$2:E2836)</f>
        <v>5.4691481186408236E-2</v>
      </c>
      <c r="G2836">
        <f t="shared" si="175"/>
        <v>5.6500244139999998</v>
      </c>
      <c r="H2836" t="str">
        <f t="shared" si="173"/>
        <v/>
      </c>
    </row>
    <row r="2837" spans="1:8" x14ac:dyDescent="0.3">
      <c r="A2837">
        <v>11</v>
      </c>
      <c r="B2837">
        <v>2017</v>
      </c>
      <c r="C2837">
        <v>333.05</v>
      </c>
      <c r="D2837">
        <v>4.9987793000000003E-2</v>
      </c>
      <c r="E2837">
        <f t="shared" si="174"/>
        <v>2.7336518339000282</v>
      </c>
      <c r="F2837">
        <f>(MAX(E$2:E2837) - E2837)/MAX(E$2:E2837)</f>
        <v>5.4549740809068492E-2</v>
      </c>
      <c r="G2837">
        <f t="shared" si="175"/>
        <v>5.7000122069999994</v>
      </c>
      <c r="H2837" t="str">
        <f t="shared" si="173"/>
        <v/>
      </c>
    </row>
    <row r="2838" spans="1:8" x14ac:dyDescent="0.3">
      <c r="A2838">
        <v>11</v>
      </c>
      <c r="B2838">
        <v>2017</v>
      </c>
      <c r="C2838">
        <v>331.55</v>
      </c>
      <c r="D2838">
        <v>-0.100006104</v>
      </c>
      <c r="E2838">
        <f t="shared" si="174"/>
        <v>2.7328281014683249</v>
      </c>
      <c r="F2838">
        <f>(MAX(E$2:E2838) - E2838)/MAX(E$2:E2838)</f>
        <v>5.4834633724618304E-2</v>
      </c>
      <c r="G2838">
        <f t="shared" si="175"/>
        <v>5.6000061029999992</v>
      </c>
      <c r="H2838" t="str">
        <f t="shared" si="173"/>
        <v/>
      </c>
    </row>
    <row r="2839" spans="1:8" x14ac:dyDescent="0.3">
      <c r="A2839">
        <v>11</v>
      </c>
      <c r="B2839">
        <v>2017</v>
      </c>
      <c r="C2839">
        <v>330.75</v>
      </c>
      <c r="D2839">
        <v>-0.64999389600000002</v>
      </c>
      <c r="E2839">
        <f t="shared" si="174"/>
        <v>2.7274628852530958</v>
      </c>
      <c r="F2839">
        <f>(MAX(E$2:E2839) - E2839)/MAX(E$2:E2839)</f>
        <v>5.6690226671166619E-2</v>
      </c>
      <c r="G2839">
        <f t="shared" si="175"/>
        <v>4.9500122069999994</v>
      </c>
      <c r="H2839" t="str">
        <f t="shared" si="173"/>
        <v/>
      </c>
    </row>
    <row r="2840" spans="1:8" x14ac:dyDescent="0.3">
      <c r="A2840">
        <v>11</v>
      </c>
      <c r="B2840">
        <v>2017</v>
      </c>
      <c r="C2840">
        <v>330.15</v>
      </c>
      <c r="D2840">
        <v>0.89999389600000002</v>
      </c>
      <c r="E2840">
        <f t="shared" si="174"/>
        <v>2.7348905552465714</v>
      </c>
      <c r="F2840">
        <f>(MAX(E$2:E2840) - E2840)/MAX(E$2:E2840)</f>
        <v>5.4121321431139228E-2</v>
      </c>
      <c r="G2840">
        <f t="shared" si="175"/>
        <v>5.8500061029999992</v>
      </c>
      <c r="H2840" t="str">
        <f t="shared" si="173"/>
        <v/>
      </c>
    </row>
    <row r="2841" spans="1:8" x14ac:dyDescent="0.3">
      <c r="A2841">
        <v>11</v>
      </c>
      <c r="B2841">
        <v>2017</v>
      </c>
      <c r="C2841">
        <v>333</v>
      </c>
      <c r="D2841">
        <v>1.600006104</v>
      </c>
      <c r="E2841">
        <f t="shared" si="174"/>
        <v>2.7480180799930709</v>
      </c>
      <c r="F2841">
        <f>(MAX(E$2:E2841) - E2841)/MAX(E$2:E2841)</f>
        <v>4.9581086453078307E-2</v>
      </c>
      <c r="G2841">
        <f t="shared" si="175"/>
        <v>7.4500122069999994</v>
      </c>
      <c r="H2841" t="str">
        <f t="shared" ref="H2841:H2904" si="176">IF(A2841=A2842, "", IF(-C2819*0.05 &gt; MIN(G2820:G2841), -C2819*0.05, ""))</f>
        <v/>
      </c>
    </row>
    <row r="2842" spans="1:8" x14ac:dyDescent="0.3">
      <c r="A2842">
        <v>11</v>
      </c>
      <c r="B2842">
        <v>2017</v>
      </c>
      <c r="C2842">
        <v>331.8</v>
      </c>
      <c r="D2842">
        <v>0.75</v>
      </c>
      <c r="E2842">
        <f t="shared" si="174"/>
        <v>2.7542234824838325</v>
      </c>
      <c r="F2842">
        <f>(MAX(E$2:E2842) - E2842)/MAX(E$2:E2842)</f>
        <v>4.7434909928138591E-2</v>
      </c>
      <c r="G2842">
        <f t="shared" si="175"/>
        <v>8.2000122070000003</v>
      </c>
      <c r="H2842" t="str">
        <f t="shared" si="176"/>
        <v/>
      </c>
    </row>
    <row r="2843" spans="1:8" x14ac:dyDescent="0.3">
      <c r="A2843">
        <v>11</v>
      </c>
      <c r="B2843">
        <v>2017</v>
      </c>
      <c r="C2843">
        <v>331</v>
      </c>
      <c r="D2843">
        <v>1.4500122070000001</v>
      </c>
      <c r="E2843">
        <f t="shared" si="174"/>
        <v>2.7662768480812261</v>
      </c>
      <c r="F2843">
        <f>(MAX(E$2:E2843) - E2843)/MAX(E$2:E2843)</f>
        <v>4.3266179482344902E-2</v>
      </c>
      <c r="G2843">
        <f t="shared" si="175"/>
        <v>9.6500244140000007</v>
      </c>
      <c r="H2843" t="str">
        <f t="shared" si="176"/>
        <v/>
      </c>
    </row>
    <row r="2844" spans="1:8" x14ac:dyDescent="0.3">
      <c r="A2844">
        <v>11</v>
      </c>
      <c r="B2844">
        <v>2017</v>
      </c>
      <c r="C2844">
        <v>332.75</v>
      </c>
      <c r="D2844">
        <v>1.7999877929999999</v>
      </c>
      <c r="E2844">
        <f t="shared" si="174"/>
        <v>2.7812258647425216</v>
      </c>
      <c r="F2844">
        <f>(MAX(E$2:E2844) - E2844)/MAX(E$2:E2844)</f>
        <v>3.8095970349710968E-2</v>
      </c>
      <c r="G2844">
        <f t="shared" si="175"/>
        <v>11.450012207</v>
      </c>
      <c r="H2844" t="str">
        <f t="shared" si="176"/>
        <v/>
      </c>
    </row>
    <row r="2845" spans="1:8" x14ac:dyDescent="0.3">
      <c r="A2845">
        <v>11</v>
      </c>
      <c r="B2845">
        <v>2017</v>
      </c>
      <c r="C2845">
        <v>333</v>
      </c>
      <c r="D2845">
        <v>0.35000610399999998</v>
      </c>
      <c r="E2845">
        <f t="shared" si="174"/>
        <v>2.7841462028303092</v>
      </c>
      <c r="F2845">
        <f>(MAX(E$2:E2845) - E2845)/MAX(E$2:E2845)</f>
        <v>3.708595350419161E-2</v>
      </c>
      <c r="G2845">
        <f t="shared" si="175"/>
        <v>11.800018311000001</v>
      </c>
      <c r="H2845" t="str">
        <f t="shared" si="176"/>
        <v/>
      </c>
    </row>
    <row r="2846" spans="1:8" x14ac:dyDescent="0.3">
      <c r="A2846">
        <v>11</v>
      </c>
      <c r="B2846">
        <v>2017</v>
      </c>
      <c r="C2846">
        <v>332.05</v>
      </c>
      <c r="D2846">
        <v>0.5</v>
      </c>
      <c r="E2846">
        <f t="shared" si="174"/>
        <v>2.7883343703602406</v>
      </c>
      <c r="F2846">
        <f>(MAX(E$2:E2846) - E2846)/MAX(E$2:E2846)</f>
        <v>3.5637450067285595E-2</v>
      </c>
      <c r="G2846">
        <f t="shared" si="175"/>
        <v>12.300018311000001</v>
      </c>
      <c r="H2846" t="str">
        <f t="shared" si="176"/>
        <v/>
      </c>
    </row>
    <row r="2847" spans="1:8" x14ac:dyDescent="0.3">
      <c r="A2847">
        <v>11</v>
      </c>
      <c r="B2847">
        <v>2017</v>
      </c>
      <c r="C2847">
        <v>332.6</v>
      </c>
      <c r="D2847">
        <v>0.25</v>
      </c>
      <c r="E2847">
        <f t="shared" si="174"/>
        <v>2.7904281361720189</v>
      </c>
      <c r="F2847">
        <f>(MAX(E$2:E2847) - E2847)/MAX(E$2:E2847)</f>
        <v>3.491330831489324E-2</v>
      </c>
      <c r="G2847">
        <f t="shared" si="175"/>
        <v>12.550018311000001</v>
      </c>
      <c r="H2847" t="str">
        <f t="shared" si="176"/>
        <v/>
      </c>
    </row>
    <row r="2848" spans="1:8" x14ac:dyDescent="0.3">
      <c r="A2848">
        <v>11</v>
      </c>
      <c r="B2848">
        <v>2017</v>
      </c>
      <c r="C2848">
        <v>326.89999999999998</v>
      </c>
      <c r="D2848">
        <v>0.89999389600000002</v>
      </c>
      <c r="E2848">
        <f t="shared" si="174"/>
        <v>2.7981028284983931</v>
      </c>
      <c r="F2848">
        <f>(MAX(E$2:E2848) - E2848)/MAX(E$2:E2848)</f>
        <v>3.2258968885416905E-2</v>
      </c>
      <c r="G2848">
        <f t="shared" si="175"/>
        <v>13.450012207</v>
      </c>
      <c r="H2848" t="str">
        <f t="shared" si="176"/>
        <v/>
      </c>
    </row>
    <row r="2849" spans="1:8" x14ac:dyDescent="0.3">
      <c r="A2849">
        <v>11</v>
      </c>
      <c r="B2849">
        <v>2017</v>
      </c>
      <c r="C2849">
        <v>328.25</v>
      </c>
      <c r="D2849">
        <v>-0.450012207</v>
      </c>
      <c r="E2849">
        <f t="shared" si="174"/>
        <v>2.7942706236276047</v>
      </c>
      <c r="F2849">
        <f>(MAX(E$2:E2849) - E2849)/MAX(E$2:E2849)</f>
        <v>3.3584360452634361E-2</v>
      </c>
      <c r="G2849">
        <f t="shared" si="175"/>
        <v>13</v>
      </c>
      <c r="H2849" t="str">
        <f t="shared" si="176"/>
        <v/>
      </c>
    </row>
    <row r="2850" spans="1:8" x14ac:dyDescent="0.3">
      <c r="A2850">
        <v>11</v>
      </c>
      <c r="B2850">
        <v>2017</v>
      </c>
      <c r="C2850">
        <v>325.5</v>
      </c>
      <c r="D2850">
        <v>2.2999877930000001</v>
      </c>
      <c r="E2850">
        <f t="shared" si="174"/>
        <v>2.8139952366425272</v>
      </c>
      <c r="F2850">
        <f>(MAX(E$2:E2850) - E2850)/MAX(E$2:E2850)</f>
        <v>2.6762482020224871E-2</v>
      </c>
      <c r="G2850">
        <f t="shared" si="175"/>
        <v>15.299987793</v>
      </c>
      <c r="H2850" t="str">
        <f t="shared" si="176"/>
        <v/>
      </c>
    </row>
    <row r="2851" spans="1:8" x14ac:dyDescent="0.3">
      <c r="A2851">
        <v>12</v>
      </c>
      <c r="B2851">
        <v>2017</v>
      </c>
      <c r="C2851">
        <v>323.25</v>
      </c>
      <c r="D2851">
        <v>0.89999389600000002</v>
      </c>
      <c r="E2851">
        <f t="shared" si="174"/>
        <v>2.8218221382908331</v>
      </c>
      <c r="F2851">
        <f>(MAX(E$2:E2851) - E2851)/MAX(E$2:E2851)</f>
        <v>2.4055500062871715E-2</v>
      </c>
      <c r="G2851">
        <f t="shared" si="175"/>
        <v>0.89999389600000002</v>
      </c>
      <c r="H2851" t="str">
        <f t="shared" si="176"/>
        <v/>
      </c>
    </row>
    <row r="2852" spans="1:8" x14ac:dyDescent="0.3">
      <c r="A2852">
        <v>12</v>
      </c>
      <c r="B2852">
        <v>2017</v>
      </c>
      <c r="C2852">
        <v>323.3</v>
      </c>
      <c r="D2852">
        <v>1.349975586</v>
      </c>
      <c r="E2852">
        <f t="shared" si="174"/>
        <v>2.8335931918130486</v>
      </c>
      <c r="F2852">
        <f>(MAX(E$2:E2852) - E2852)/MAX(E$2:E2852)</f>
        <v>1.9984408980416042E-2</v>
      </c>
      <c r="G2852">
        <f t="shared" si="175"/>
        <v>2.249969482</v>
      </c>
      <c r="H2852" t="str">
        <f t="shared" si="176"/>
        <v/>
      </c>
    </row>
    <row r="2853" spans="1:8" x14ac:dyDescent="0.3">
      <c r="A2853">
        <v>12</v>
      </c>
      <c r="B2853">
        <v>2017</v>
      </c>
      <c r="C2853">
        <v>323.75</v>
      </c>
      <c r="D2853">
        <v>-1.350006104</v>
      </c>
      <c r="E2853">
        <f t="shared" si="174"/>
        <v>2.8217891988027155</v>
      </c>
      <c r="F2853">
        <f>(MAX(E$2:E2853) - E2853)/MAX(E$2:E2853)</f>
        <v>2.4066892386938796E-2</v>
      </c>
      <c r="G2853">
        <f t="shared" si="175"/>
        <v>0.89996337800000004</v>
      </c>
      <c r="H2853" t="str">
        <f t="shared" si="176"/>
        <v/>
      </c>
    </row>
    <row r="2854" spans="1:8" x14ac:dyDescent="0.3">
      <c r="A2854">
        <v>12</v>
      </c>
      <c r="B2854">
        <v>2017</v>
      </c>
      <c r="C2854">
        <v>326.64999999999998</v>
      </c>
      <c r="D2854">
        <v>-5.0018311000000003E-2</v>
      </c>
      <c r="E2854">
        <f t="shared" si="174"/>
        <v>2.8213575441613794</v>
      </c>
      <c r="F2854">
        <f>(MAX(E$2:E2854) - E2854)/MAX(E$2:E2854)</f>
        <v>2.4216182793080219E-2</v>
      </c>
      <c r="G2854">
        <f t="shared" si="175"/>
        <v>0.84994506700000005</v>
      </c>
      <c r="H2854" t="str">
        <f t="shared" si="176"/>
        <v/>
      </c>
    </row>
    <row r="2855" spans="1:8" x14ac:dyDescent="0.3">
      <c r="A2855">
        <v>12</v>
      </c>
      <c r="B2855">
        <v>2017</v>
      </c>
      <c r="C2855">
        <v>322.55</v>
      </c>
      <c r="D2855">
        <v>0.799987793</v>
      </c>
      <c r="E2855">
        <f t="shared" si="174"/>
        <v>2.8283480713460718</v>
      </c>
      <c r="F2855">
        <f>(MAX(E$2:E2855) - E2855)/MAX(E$2:E2855)</f>
        <v>2.1798466075578737E-2</v>
      </c>
      <c r="G2855">
        <f t="shared" si="175"/>
        <v>1.6499328600000001</v>
      </c>
      <c r="H2855" t="str">
        <f t="shared" si="176"/>
        <v/>
      </c>
    </row>
    <row r="2856" spans="1:8" x14ac:dyDescent="0.3">
      <c r="A2856">
        <v>12</v>
      </c>
      <c r="B2856">
        <v>2017</v>
      </c>
      <c r="C2856">
        <v>321.5</v>
      </c>
      <c r="D2856">
        <v>-0.700012207</v>
      </c>
      <c r="E2856">
        <f t="shared" si="174"/>
        <v>2.8221959771083998</v>
      </c>
      <c r="F2856">
        <f>(MAX(E$2:E2856) - E2856)/MAX(E$2:E2856)</f>
        <v>2.3926205614112375E-2</v>
      </c>
      <c r="G2856">
        <f t="shared" si="175"/>
        <v>0.94992065300000006</v>
      </c>
      <c r="H2856" t="str">
        <f t="shared" si="176"/>
        <v/>
      </c>
    </row>
    <row r="2857" spans="1:8" x14ac:dyDescent="0.3">
      <c r="A2857">
        <v>12</v>
      </c>
      <c r="B2857">
        <v>2017</v>
      </c>
      <c r="C2857">
        <v>321.85000000000002</v>
      </c>
      <c r="D2857">
        <v>0.35000610399999998</v>
      </c>
      <c r="E2857">
        <f t="shared" si="174"/>
        <v>2.8252619955419975</v>
      </c>
      <c r="F2857">
        <f>(MAX(E$2:E2857) - E2857)/MAX(E$2:E2857)</f>
        <v>2.2865804327166627E-2</v>
      </c>
      <c r="G2857">
        <f t="shared" si="175"/>
        <v>1.2999267570000002</v>
      </c>
      <c r="H2857" t="str">
        <f t="shared" si="176"/>
        <v/>
      </c>
    </row>
    <row r="2858" spans="1:8" x14ac:dyDescent="0.3">
      <c r="A2858">
        <v>12</v>
      </c>
      <c r="B2858">
        <v>2017</v>
      </c>
      <c r="C2858">
        <v>321.7</v>
      </c>
      <c r="D2858">
        <v>0.100006104</v>
      </c>
      <c r="E2858">
        <f t="shared" si="174"/>
        <v>2.8261393996498883</v>
      </c>
      <c r="F2858">
        <f>(MAX(E$2:E2858) - E2858)/MAX(E$2:E2858)</f>
        <v>2.2562348733102557E-2</v>
      </c>
      <c r="G2858">
        <f t="shared" si="175"/>
        <v>1.3999328610000001</v>
      </c>
      <c r="H2858" t="str">
        <f t="shared" si="176"/>
        <v/>
      </c>
    </row>
    <row r="2859" spans="1:8" x14ac:dyDescent="0.3">
      <c r="A2859">
        <v>12</v>
      </c>
      <c r="B2859">
        <v>2017</v>
      </c>
      <c r="C2859">
        <v>321.10000000000002</v>
      </c>
      <c r="D2859">
        <v>0.55001831099999998</v>
      </c>
      <c r="E2859">
        <f t="shared" si="174"/>
        <v>2.8309755067530546</v>
      </c>
      <c r="F2859">
        <f>(MAX(E$2:E2859) - E2859)/MAX(E$2:E2859)</f>
        <v>2.0889751419332501E-2</v>
      </c>
      <c r="G2859">
        <f t="shared" si="175"/>
        <v>1.949951172</v>
      </c>
      <c r="H2859" t="str">
        <f t="shared" si="176"/>
        <v/>
      </c>
    </row>
    <row r="2860" spans="1:8" x14ac:dyDescent="0.3">
      <c r="A2860">
        <v>12</v>
      </c>
      <c r="B2860">
        <v>2017</v>
      </c>
      <c r="C2860">
        <v>323.8</v>
      </c>
      <c r="D2860">
        <v>0.84997558600000001</v>
      </c>
      <c r="E2860">
        <f t="shared" si="174"/>
        <v>2.8383993912658365</v>
      </c>
      <c r="F2860">
        <f>(MAX(E$2:E2860) - E2860)/MAX(E$2:E2860)</f>
        <v>1.8322155411029037E-2</v>
      </c>
      <c r="G2860">
        <f t="shared" si="175"/>
        <v>2.7999267579999998</v>
      </c>
      <c r="H2860" t="str">
        <f t="shared" si="176"/>
        <v/>
      </c>
    </row>
    <row r="2861" spans="1:8" x14ac:dyDescent="0.3">
      <c r="A2861">
        <v>12</v>
      </c>
      <c r="B2861">
        <v>2017</v>
      </c>
      <c r="C2861">
        <v>324.89999999999998</v>
      </c>
      <c r="D2861">
        <v>0.5</v>
      </c>
      <c r="E2861">
        <f t="shared" si="174"/>
        <v>2.8427631354823255</v>
      </c>
      <c r="F2861">
        <f>(MAX(E$2:E2861) - E2861)/MAX(E$2:E2861)</f>
        <v>1.6812927699818857E-2</v>
      </c>
      <c r="G2861">
        <f t="shared" si="175"/>
        <v>3.2999267579999998</v>
      </c>
      <c r="H2861" t="str">
        <f t="shared" si="176"/>
        <v/>
      </c>
    </row>
    <row r="2862" spans="1:8" x14ac:dyDescent="0.3">
      <c r="A2862">
        <v>12</v>
      </c>
      <c r="B2862">
        <v>2017</v>
      </c>
      <c r="C2862">
        <v>323.85000000000002</v>
      </c>
      <c r="D2862">
        <v>1</v>
      </c>
      <c r="E2862">
        <f t="shared" si="174"/>
        <v>2.8515323816529192</v>
      </c>
      <c r="F2862">
        <f>(MAX(E$2:E2862) - E2862)/MAX(E$2:E2862)</f>
        <v>1.3780030107637732E-2</v>
      </c>
      <c r="G2862">
        <f t="shared" si="175"/>
        <v>4.2999267579999998</v>
      </c>
      <c r="H2862" t="str">
        <f t="shared" si="176"/>
        <v/>
      </c>
    </row>
    <row r="2863" spans="1:8" x14ac:dyDescent="0.3">
      <c r="A2863">
        <v>12</v>
      </c>
      <c r="B2863">
        <v>2017</v>
      </c>
      <c r="C2863">
        <v>324.75</v>
      </c>
      <c r="D2863">
        <v>0.5</v>
      </c>
      <c r="E2863">
        <f t="shared" si="174"/>
        <v>2.8559183413900575</v>
      </c>
      <c r="F2863">
        <f>(MAX(E$2:E2863) - E2863)/MAX(E$2:E2863)</f>
        <v>1.2263119022306725E-2</v>
      </c>
      <c r="G2863">
        <f t="shared" si="175"/>
        <v>4.7999267579999998</v>
      </c>
      <c r="H2863" t="str">
        <f t="shared" si="176"/>
        <v/>
      </c>
    </row>
    <row r="2864" spans="1:8" x14ac:dyDescent="0.3">
      <c r="A2864">
        <v>12</v>
      </c>
      <c r="B2864">
        <v>2017</v>
      </c>
      <c r="C2864">
        <v>323.5</v>
      </c>
      <c r="D2864">
        <v>-0.450012207</v>
      </c>
      <c r="E2864">
        <f t="shared" si="174"/>
        <v>2.8519495224790687</v>
      </c>
      <c r="F2864">
        <f>(MAX(E$2:E2864) - E2864)/MAX(E$2:E2864)</f>
        <v>1.3635759393528714E-2</v>
      </c>
      <c r="G2864">
        <f t="shared" si="175"/>
        <v>4.3499145509999995</v>
      </c>
      <c r="H2864" t="str">
        <f t="shared" si="176"/>
        <v/>
      </c>
    </row>
    <row r="2865" spans="1:8" x14ac:dyDescent="0.3">
      <c r="A2865">
        <v>12</v>
      </c>
      <c r="B2865">
        <v>2017</v>
      </c>
      <c r="C2865">
        <v>322.60000000000002</v>
      </c>
      <c r="D2865">
        <v>-1.0499877929999999</v>
      </c>
      <c r="E2865">
        <f t="shared" si="174"/>
        <v>2.8426763740826946</v>
      </c>
      <c r="F2865">
        <f>(MAX(E$2:E2865) - E2865)/MAX(E$2:E2865)</f>
        <v>1.6842934662209454E-2</v>
      </c>
      <c r="G2865">
        <f t="shared" si="175"/>
        <v>3.2999267579999998</v>
      </c>
      <c r="H2865" t="str">
        <f t="shared" si="176"/>
        <v/>
      </c>
    </row>
    <row r="2866" spans="1:8" x14ac:dyDescent="0.3">
      <c r="A2866">
        <v>12</v>
      </c>
      <c r="B2866">
        <v>2017</v>
      </c>
      <c r="C2866">
        <v>318.25</v>
      </c>
      <c r="D2866">
        <v>1.2999877929999999</v>
      </c>
      <c r="E2866">
        <f t="shared" si="174"/>
        <v>2.8542765284932878</v>
      </c>
      <c r="F2866">
        <f>(MAX(E$2:E2866) - E2866)/MAX(E$2:E2866)</f>
        <v>1.2830950086067085E-2</v>
      </c>
      <c r="G2866">
        <f t="shared" si="175"/>
        <v>4.5999145509999995</v>
      </c>
      <c r="H2866" t="str">
        <f t="shared" si="176"/>
        <v/>
      </c>
    </row>
    <row r="2867" spans="1:8" x14ac:dyDescent="0.3">
      <c r="A2867">
        <v>12</v>
      </c>
      <c r="B2867">
        <v>2017</v>
      </c>
      <c r="C2867">
        <v>318.25</v>
      </c>
      <c r="D2867">
        <v>-0.35000610399999998</v>
      </c>
      <c r="E2867">
        <f t="shared" si="174"/>
        <v>2.8511405813031256</v>
      </c>
      <c r="F2867">
        <f>(MAX(E$2:E2867) - E2867)/MAX(E$2:E2867)</f>
        <v>1.3915536662521481E-2</v>
      </c>
      <c r="G2867">
        <f t="shared" si="175"/>
        <v>4.2499084469999993</v>
      </c>
      <c r="H2867" t="str">
        <f t="shared" si="176"/>
        <v/>
      </c>
    </row>
    <row r="2868" spans="1:8" x14ac:dyDescent="0.3">
      <c r="A2868">
        <v>12</v>
      </c>
      <c r="B2868">
        <v>2017</v>
      </c>
      <c r="C2868">
        <v>319.39999999999998</v>
      </c>
      <c r="D2868">
        <v>0.799987793</v>
      </c>
      <c r="E2868">
        <f t="shared" si="174"/>
        <v>2.8582745724850551</v>
      </c>
      <c r="F2868">
        <f>(MAX(E$2:E2868) - E2868)/MAX(E$2:E2868)</f>
        <v>1.1448202041346126E-2</v>
      </c>
      <c r="G2868">
        <f t="shared" si="175"/>
        <v>5.0498962399999989</v>
      </c>
      <c r="H2868" t="str">
        <f t="shared" si="176"/>
        <v/>
      </c>
    </row>
    <row r="2869" spans="1:8" x14ac:dyDescent="0.3">
      <c r="A2869">
        <v>12</v>
      </c>
      <c r="B2869">
        <v>2017</v>
      </c>
      <c r="C2869">
        <v>318.60000000000002</v>
      </c>
      <c r="D2869">
        <v>1.0500183110000001</v>
      </c>
      <c r="E2869">
        <f t="shared" si="174"/>
        <v>2.8676852422852313</v>
      </c>
      <c r="F2869">
        <f>(MAX(E$2:E2869) - E2869)/MAX(E$2:E2869)</f>
        <v>8.193464151392077E-3</v>
      </c>
      <c r="G2869">
        <f t="shared" si="175"/>
        <v>6.0999145509999995</v>
      </c>
      <c r="H2869" t="str">
        <f t="shared" si="176"/>
        <v/>
      </c>
    </row>
    <row r="2870" spans="1:8" x14ac:dyDescent="0.3">
      <c r="A2870">
        <v>12</v>
      </c>
      <c r="B2870">
        <v>2017</v>
      </c>
      <c r="C2870">
        <v>321.10000000000002</v>
      </c>
      <c r="D2870">
        <v>0.19998168899999999</v>
      </c>
      <c r="E2870">
        <f t="shared" si="174"/>
        <v>2.8694694560931859</v>
      </c>
      <c r="F2870">
        <f>(MAX(E$2:E2870) - E2870)/MAX(E$2:E2870)</f>
        <v>7.5763828587915635E-3</v>
      </c>
      <c r="G2870">
        <f t="shared" si="175"/>
        <v>6.2998962399999998</v>
      </c>
      <c r="H2870" t="str">
        <f t="shared" si="176"/>
        <v/>
      </c>
    </row>
    <row r="2871" spans="1:8" x14ac:dyDescent="0.3">
      <c r="A2871">
        <v>12</v>
      </c>
      <c r="B2871">
        <v>2017</v>
      </c>
      <c r="C2871">
        <v>321.10000000000002</v>
      </c>
      <c r="D2871">
        <v>-4.6499938959999998</v>
      </c>
      <c r="E2871">
        <f t="shared" si="174"/>
        <v>2.8279569290295417</v>
      </c>
      <c r="F2871">
        <f>(MAX(E$2:E2871) - E2871)/MAX(E$2:E2871)</f>
        <v>2.1933745045620939E-2</v>
      </c>
      <c r="G2871">
        <f t="shared" si="175"/>
        <v>1.649902344</v>
      </c>
      <c r="H2871" t="str">
        <f t="shared" si="176"/>
        <v/>
      </c>
    </row>
    <row r="2872" spans="1:8" x14ac:dyDescent="0.3">
      <c r="A2872">
        <v>1</v>
      </c>
      <c r="B2872">
        <v>2018</v>
      </c>
      <c r="C2872">
        <v>321.10000000000002</v>
      </c>
      <c r="D2872">
        <v>-4.6499938959999998</v>
      </c>
      <c r="E2872">
        <f t="shared" si="174"/>
        <v>2.7870449624282334</v>
      </c>
      <c r="F2872">
        <f>(MAX(E$2:E2872) - E2872)/MAX(E$2:E2872)</f>
        <v>3.6083399711787242E-2</v>
      </c>
      <c r="G2872">
        <f t="shared" si="175"/>
        <v>-4.6499938959999998</v>
      </c>
      <c r="H2872" t="str">
        <f t="shared" si="176"/>
        <v/>
      </c>
    </row>
    <row r="2873" spans="1:8" x14ac:dyDescent="0.3">
      <c r="A2873">
        <v>1</v>
      </c>
      <c r="B2873">
        <v>2018</v>
      </c>
      <c r="C2873">
        <v>326.2</v>
      </c>
      <c r="D2873">
        <v>0.450012207</v>
      </c>
      <c r="E2873">
        <f t="shared" si="174"/>
        <v>2.7908860110189631</v>
      </c>
      <c r="F2873">
        <f>(MAX(E$2:E2873) - E2873)/MAX(E$2:E2873)</f>
        <v>3.4754949489767088E-2</v>
      </c>
      <c r="G2873">
        <f t="shared" si="175"/>
        <v>-4.1999816889999995</v>
      </c>
      <c r="H2873" t="str">
        <f t="shared" si="176"/>
        <v/>
      </c>
    </row>
    <row r="2874" spans="1:8" x14ac:dyDescent="0.3">
      <c r="A2874">
        <v>1</v>
      </c>
      <c r="B2874">
        <v>2018</v>
      </c>
      <c r="C2874">
        <v>327.60000000000002</v>
      </c>
      <c r="D2874">
        <v>1</v>
      </c>
      <c r="E2874">
        <f t="shared" si="174"/>
        <v>2.7993966798987184</v>
      </c>
      <c r="F2874">
        <f>(MAX(E$2:E2874) - E2874)/MAX(E$2:E2874)</f>
        <v>3.181148244013432E-2</v>
      </c>
      <c r="G2874">
        <f t="shared" si="175"/>
        <v>-3.1999816889999995</v>
      </c>
      <c r="H2874" t="str">
        <f t="shared" si="176"/>
        <v/>
      </c>
    </row>
    <row r="2875" spans="1:8" x14ac:dyDescent="0.3">
      <c r="A2875">
        <v>1</v>
      </c>
      <c r="B2875">
        <v>2018</v>
      </c>
      <c r="C2875">
        <v>329.55</v>
      </c>
      <c r="D2875">
        <v>1.75</v>
      </c>
      <c r="E2875">
        <f t="shared" si="174"/>
        <v>2.8142473709793823</v>
      </c>
      <c r="F2875">
        <f>(MAX(E$2:E2875) - E2875)/MAX(E$2:E2875)</f>
        <v>2.6675279812842626E-2</v>
      </c>
      <c r="G2875">
        <f t="shared" si="175"/>
        <v>-1.4499816889999995</v>
      </c>
      <c r="H2875" t="str">
        <f t="shared" si="176"/>
        <v/>
      </c>
    </row>
    <row r="2876" spans="1:8" x14ac:dyDescent="0.3">
      <c r="A2876">
        <v>1</v>
      </c>
      <c r="B2876">
        <v>2018</v>
      </c>
      <c r="C2876">
        <v>326.10000000000002</v>
      </c>
      <c r="D2876">
        <v>1</v>
      </c>
      <c r="E2876">
        <f t="shared" si="174"/>
        <v>2.8228687543697788</v>
      </c>
      <c r="F2876">
        <f>(MAX(E$2:E2876) - E2876)/MAX(E$2:E2876)</f>
        <v>2.3693521470411049E-2</v>
      </c>
      <c r="G2876">
        <f t="shared" si="175"/>
        <v>-0.44998168899999946</v>
      </c>
      <c r="H2876" t="str">
        <f t="shared" si="176"/>
        <v/>
      </c>
    </row>
    <row r="2877" spans="1:8" x14ac:dyDescent="0.3">
      <c r="A2877">
        <v>1</v>
      </c>
      <c r="B2877">
        <v>2018</v>
      </c>
      <c r="C2877">
        <v>331</v>
      </c>
      <c r="D2877">
        <v>-1.9500122070000001</v>
      </c>
      <c r="E2877">
        <f t="shared" si="174"/>
        <v>2.8062550869944003</v>
      </c>
      <c r="F2877">
        <f>(MAX(E$2:E2877) - E2877)/MAX(E$2:E2877)</f>
        <v>2.9439460266045533E-2</v>
      </c>
      <c r="G2877">
        <f t="shared" si="175"/>
        <v>-2.3999938959999998</v>
      </c>
      <c r="H2877" t="str">
        <f t="shared" si="176"/>
        <v/>
      </c>
    </row>
    <row r="2878" spans="1:8" x14ac:dyDescent="0.3">
      <c r="A2878">
        <v>1</v>
      </c>
      <c r="B2878">
        <v>2018</v>
      </c>
      <c r="C2878">
        <v>330.8</v>
      </c>
      <c r="D2878">
        <v>-0.55001831099999998</v>
      </c>
      <c r="E2878">
        <f t="shared" si="174"/>
        <v>2.8015938167661636</v>
      </c>
      <c r="F2878">
        <f>(MAX(E$2:E2878) - E2878)/MAX(E$2:E2878)</f>
        <v>3.1051589173902105E-2</v>
      </c>
      <c r="G2878">
        <f t="shared" si="175"/>
        <v>-2.9500122069999999</v>
      </c>
      <c r="H2878" t="str">
        <f t="shared" si="176"/>
        <v/>
      </c>
    </row>
    <row r="2879" spans="1:8" x14ac:dyDescent="0.3">
      <c r="A2879">
        <v>1</v>
      </c>
      <c r="B2879">
        <v>2018</v>
      </c>
      <c r="C2879">
        <v>331.45</v>
      </c>
      <c r="D2879">
        <v>0.90002441399999999</v>
      </c>
      <c r="E2879">
        <f t="shared" si="174"/>
        <v>2.809193700098092</v>
      </c>
      <c r="F2879">
        <f>(MAX(E$2:E2879) - E2879)/MAX(E$2:E2879)</f>
        <v>2.8423122894148601E-2</v>
      </c>
      <c r="G2879">
        <f t="shared" si="175"/>
        <v>-2.0499877929999997</v>
      </c>
      <c r="H2879" t="str">
        <f t="shared" si="176"/>
        <v/>
      </c>
    </row>
    <row r="2880" spans="1:8" x14ac:dyDescent="0.3">
      <c r="A2880">
        <v>1</v>
      </c>
      <c r="B2880">
        <v>2018</v>
      </c>
      <c r="C2880">
        <v>327.8</v>
      </c>
      <c r="D2880">
        <v>-0.15002441399999999</v>
      </c>
      <c r="E2880">
        <f t="shared" si="174"/>
        <v>2.8079093004915299</v>
      </c>
      <c r="F2880">
        <f>(MAX(E$2:E2880) - E2880)/MAX(E$2:E2880)</f>
        <v>2.8867340378566298E-2</v>
      </c>
      <c r="G2880">
        <f t="shared" si="175"/>
        <v>-2.2000122069999994</v>
      </c>
      <c r="H2880" t="str">
        <f t="shared" si="176"/>
        <v/>
      </c>
    </row>
    <row r="2881" spans="1:8" x14ac:dyDescent="0.3">
      <c r="A2881">
        <v>1</v>
      </c>
      <c r="B2881">
        <v>2018</v>
      </c>
      <c r="C2881">
        <v>327.39999999999998</v>
      </c>
      <c r="D2881">
        <v>0.799987793</v>
      </c>
      <c r="E2881">
        <f t="shared" si="174"/>
        <v>2.8147634448747927</v>
      </c>
      <c r="F2881">
        <f>(MAX(E$2:E2881) - E2881)/MAX(E$2:E2881)</f>
        <v>2.6496792489721692E-2</v>
      </c>
      <c r="G2881">
        <f t="shared" si="175"/>
        <v>-1.4000244139999993</v>
      </c>
      <c r="H2881" t="str">
        <f t="shared" si="176"/>
        <v/>
      </c>
    </row>
    <row r="2882" spans="1:8" x14ac:dyDescent="0.3">
      <c r="A2882">
        <v>1</v>
      </c>
      <c r="B2882">
        <v>2018</v>
      </c>
      <c r="C2882">
        <v>328.6</v>
      </c>
      <c r="D2882">
        <v>1.649993896</v>
      </c>
      <c r="E2882">
        <f t="shared" si="174"/>
        <v>2.8288830375717633</v>
      </c>
      <c r="F2882">
        <f>(MAX(E$2:E2882) - E2882)/MAX(E$2:E2882)</f>
        <v>2.1613444724115402E-2</v>
      </c>
      <c r="G2882">
        <f t="shared" si="175"/>
        <v>0.24996948200000069</v>
      </c>
      <c r="H2882" t="str">
        <f t="shared" si="176"/>
        <v/>
      </c>
    </row>
    <row r="2883" spans="1:8" x14ac:dyDescent="0.3">
      <c r="A2883">
        <v>1</v>
      </c>
      <c r="B2883">
        <v>2018</v>
      </c>
      <c r="C2883">
        <v>327.60000000000002</v>
      </c>
      <c r="D2883">
        <v>0.200012207</v>
      </c>
      <c r="E2883">
        <f t="shared" si="174"/>
        <v>2.830608450662575</v>
      </c>
      <c r="F2883">
        <f>(MAX(E$2:E2883) - E2883)/MAX(E$2:E2883)</f>
        <v>2.101670002031306E-2</v>
      </c>
      <c r="G2883">
        <f t="shared" si="175"/>
        <v>0.44998168900000068</v>
      </c>
      <c r="H2883" t="str">
        <f t="shared" si="176"/>
        <v/>
      </c>
    </row>
    <row r="2884" spans="1:8" x14ac:dyDescent="0.3">
      <c r="A2884">
        <v>1</v>
      </c>
      <c r="B2884">
        <v>2018</v>
      </c>
      <c r="C2884">
        <v>329.55</v>
      </c>
      <c r="D2884">
        <v>-1.0500183110000001</v>
      </c>
      <c r="E2884">
        <f t="shared" ref="E2884:E2947" si="177">(D2884/C2884*$G$2+1)*E2883*$H$2+(1-$H$2)*E2883</f>
        <v>2.821598532550718</v>
      </c>
      <c r="F2884">
        <f>(MAX(E$2:E2884) - E2884)/MAX(E$2:E2884)</f>
        <v>2.4132835480032991E-2</v>
      </c>
      <c r="G2884">
        <f t="shared" si="175"/>
        <v>-0.60003662199999941</v>
      </c>
      <c r="H2884" t="str">
        <f t="shared" si="176"/>
        <v/>
      </c>
    </row>
    <row r="2885" spans="1:8" x14ac:dyDescent="0.3">
      <c r="A2885">
        <v>1</v>
      </c>
      <c r="B2885">
        <v>2018</v>
      </c>
      <c r="C2885">
        <v>330.9</v>
      </c>
      <c r="D2885">
        <v>1.600006104</v>
      </c>
      <c r="E2885">
        <f t="shared" si="177"/>
        <v>2.8352282100975401</v>
      </c>
      <c r="F2885">
        <f>(MAX(E$2:E2885) - E2885)/MAX(E$2:E2885)</f>
        <v>1.9418927875000713E-2</v>
      </c>
      <c r="G2885">
        <f t="shared" ref="G2885:G2948" si="178">IF(A2885&lt;&gt;A2884, D2885, D2885+G2884)</f>
        <v>0.99996948200000058</v>
      </c>
      <c r="H2885" t="str">
        <f t="shared" si="176"/>
        <v/>
      </c>
    </row>
    <row r="2886" spans="1:8" x14ac:dyDescent="0.3">
      <c r="A2886">
        <v>1</v>
      </c>
      <c r="B2886">
        <v>2018</v>
      </c>
      <c r="C2886">
        <v>330</v>
      </c>
      <c r="D2886">
        <v>0.5</v>
      </c>
      <c r="E2886">
        <f t="shared" si="177"/>
        <v>2.8395197146155513</v>
      </c>
      <c r="F2886">
        <f>(MAX(E$2:E2886) - E2886)/MAX(E$2:E2886)</f>
        <v>1.7934684706738813E-2</v>
      </c>
      <c r="G2886">
        <f t="shared" si="178"/>
        <v>1.4999694820000005</v>
      </c>
      <c r="H2886" t="str">
        <f t="shared" si="176"/>
        <v/>
      </c>
    </row>
    <row r="2887" spans="1:8" x14ac:dyDescent="0.3">
      <c r="A2887">
        <v>1</v>
      </c>
      <c r="B2887">
        <v>2018</v>
      </c>
      <c r="C2887">
        <v>329.6</v>
      </c>
      <c r="D2887">
        <v>-0.100006104</v>
      </c>
      <c r="E2887">
        <f t="shared" si="177"/>
        <v>2.8386590188188703</v>
      </c>
      <c r="F2887">
        <f>(MAX(E$2:E2887) - E2887)/MAX(E$2:E2887)</f>
        <v>1.8232361628856459E-2</v>
      </c>
      <c r="G2887">
        <f t="shared" si="178"/>
        <v>1.3999633780000005</v>
      </c>
      <c r="H2887" t="str">
        <f t="shared" si="176"/>
        <v/>
      </c>
    </row>
    <row r="2888" spans="1:8" x14ac:dyDescent="0.3">
      <c r="A2888">
        <v>1</v>
      </c>
      <c r="B2888">
        <v>2018</v>
      </c>
      <c r="C2888">
        <v>327.75</v>
      </c>
      <c r="D2888">
        <v>1.399993896</v>
      </c>
      <c r="E2888">
        <f t="shared" si="177"/>
        <v>2.8507723100282449</v>
      </c>
      <c r="F2888">
        <f>(MAX(E$2:E2888) - E2888)/MAX(E$2:E2888)</f>
        <v>1.4042905542482978E-2</v>
      </c>
      <c r="G2888">
        <f t="shared" si="178"/>
        <v>2.7999572740000005</v>
      </c>
      <c r="H2888" t="str">
        <f t="shared" si="176"/>
        <v/>
      </c>
    </row>
    <row r="2889" spans="1:8" x14ac:dyDescent="0.3">
      <c r="A2889">
        <v>1</v>
      </c>
      <c r="B2889">
        <v>2018</v>
      </c>
      <c r="C2889">
        <v>330.55</v>
      </c>
      <c r="D2889">
        <v>0.80001831099999998</v>
      </c>
      <c r="E2889">
        <f t="shared" si="177"/>
        <v>2.857665032395408</v>
      </c>
      <c r="F2889">
        <f>(MAX(E$2:E2889) - E2889)/MAX(E$2:E2889)</f>
        <v>1.1659015221209606E-2</v>
      </c>
      <c r="G2889">
        <f t="shared" si="178"/>
        <v>3.5999755850000006</v>
      </c>
      <c r="H2889" t="str">
        <f t="shared" si="176"/>
        <v/>
      </c>
    </row>
    <row r="2890" spans="1:8" x14ac:dyDescent="0.3">
      <c r="A2890">
        <v>1</v>
      </c>
      <c r="B2890">
        <v>2018</v>
      </c>
      <c r="C2890">
        <v>330.65</v>
      </c>
      <c r="D2890">
        <v>-1.0500183110000001</v>
      </c>
      <c r="E2890">
        <f t="shared" si="177"/>
        <v>2.8485992528396578</v>
      </c>
      <c r="F2890">
        <f>(MAX(E$2:E2890) - E2890)/MAX(E$2:E2890)</f>
        <v>1.4794470704040271E-2</v>
      </c>
      <c r="G2890">
        <f t="shared" si="178"/>
        <v>2.5499572740000005</v>
      </c>
      <c r="H2890" t="str">
        <f t="shared" si="176"/>
        <v/>
      </c>
    </row>
    <row r="2891" spans="1:8" x14ac:dyDescent="0.3">
      <c r="A2891">
        <v>1</v>
      </c>
      <c r="B2891">
        <v>2018</v>
      </c>
      <c r="C2891">
        <v>334.1</v>
      </c>
      <c r="D2891">
        <v>-0.299987793</v>
      </c>
      <c r="E2891">
        <f t="shared" si="177"/>
        <v>2.8460440584128457</v>
      </c>
      <c r="F2891">
        <f>(MAX(E$2:E2891) - E2891)/MAX(E$2:E2891)</f>
        <v>1.5678200374056851E-2</v>
      </c>
      <c r="G2891">
        <f t="shared" si="178"/>
        <v>2.2499694810000004</v>
      </c>
      <c r="H2891" t="str">
        <f t="shared" si="176"/>
        <v/>
      </c>
    </row>
    <row r="2892" spans="1:8" x14ac:dyDescent="0.3">
      <c r="A2892">
        <v>1</v>
      </c>
      <c r="B2892">
        <v>2018</v>
      </c>
      <c r="C2892">
        <v>337.75</v>
      </c>
      <c r="D2892">
        <v>-1.7000122070000001</v>
      </c>
      <c r="E2892">
        <f t="shared" si="177"/>
        <v>2.8317332624651899</v>
      </c>
      <c r="F2892">
        <f>(MAX(E$2:E2892) - E2892)/MAX(E$2:E2892)</f>
        <v>2.0627676957048272E-2</v>
      </c>
      <c r="G2892">
        <f t="shared" si="178"/>
        <v>0.54995727400000027</v>
      </c>
      <c r="H2892" t="str">
        <f t="shared" si="176"/>
        <v/>
      </c>
    </row>
    <row r="2893" spans="1:8" x14ac:dyDescent="0.3">
      <c r="A2893">
        <v>1</v>
      </c>
      <c r="B2893">
        <v>2018</v>
      </c>
      <c r="C2893">
        <v>337.95</v>
      </c>
      <c r="D2893">
        <v>0.64999389600000002</v>
      </c>
      <c r="E2893">
        <f t="shared" si="177"/>
        <v>2.8371742115001561</v>
      </c>
      <c r="F2893">
        <f>(MAX(E$2:E2893) - E2893)/MAX(E$2:E2893)</f>
        <v>1.8745891350131934E-2</v>
      </c>
      <c r="G2893">
        <f t="shared" si="178"/>
        <v>1.1999511700000003</v>
      </c>
      <c r="H2893" t="str">
        <f t="shared" si="176"/>
        <v/>
      </c>
    </row>
    <row r="2894" spans="1:8" x14ac:dyDescent="0.3">
      <c r="A2894">
        <v>1</v>
      </c>
      <c r="B2894">
        <v>2018</v>
      </c>
      <c r="C2894">
        <v>333</v>
      </c>
      <c r="D2894">
        <v>-1</v>
      </c>
      <c r="E2894">
        <f t="shared" si="177"/>
        <v>2.8286626888656556</v>
      </c>
      <c r="F2894">
        <f>(MAX(E$2:E2894) - E2894)/MAX(E$2:E2894)</f>
        <v>2.1689653676081552E-2</v>
      </c>
      <c r="G2894">
        <f t="shared" si="178"/>
        <v>0.19995117000000029</v>
      </c>
      <c r="H2894" t="str">
        <f t="shared" si="176"/>
        <v/>
      </c>
    </row>
    <row r="2895" spans="1:8" x14ac:dyDescent="0.3">
      <c r="A2895">
        <v>2</v>
      </c>
      <c r="B2895">
        <v>2018</v>
      </c>
      <c r="C2895">
        <v>334.9</v>
      </c>
      <c r="D2895">
        <v>-0.35000610399999998</v>
      </c>
      <c r="E2895">
        <f t="shared" si="177"/>
        <v>2.8257093918872953</v>
      </c>
      <c r="F2895">
        <f>(MAX(E$2:E2895) - E2895)/MAX(E$2:E2895)</f>
        <v>2.2711069556126166E-2</v>
      </c>
      <c r="G2895">
        <f t="shared" si="178"/>
        <v>-0.35000610399999998</v>
      </c>
      <c r="H2895" t="str">
        <f t="shared" si="176"/>
        <v/>
      </c>
    </row>
    <row r="2896" spans="1:8" x14ac:dyDescent="0.3">
      <c r="A2896">
        <v>2</v>
      </c>
      <c r="B2896">
        <v>2018</v>
      </c>
      <c r="C2896">
        <v>332.8</v>
      </c>
      <c r="D2896">
        <v>0.950012207</v>
      </c>
      <c r="E2896">
        <f t="shared" si="177"/>
        <v>2.833767606903256</v>
      </c>
      <c r="F2896">
        <f>(MAX(E$2:E2896) - E2896)/MAX(E$2:E2896)</f>
        <v>1.9924086451336628E-2</v>
      </c>
      <c r="G2896">
        <f t="shared" si="178"/>
        <v>0.60000610300000001</v>
      </c>
      <c r="H2896" t="str">
        <f t="shared" si="176"/>
        <v/>
      </c>
    </row>
    <row r="2897" spans="1:8" x14ac:dyDescent="0.3">
      <c r="A2897">
        <v>2</v>
      </c>
      <c r="B2897">
        <v>2018</v>
      </c>
      <c r="C2897">
        <v>323.2</v>
      </c>
      <c r="D2897">
        <v>4.2999877929999997</v>
      </c>
      <c r="E2897">
        <f t="shared" si="177"/>
        <v>2.8714315331153997</v>
      </c>
      <c r="F2897">
        <f>(MAX(E$2:E2897) - E2897)/MAX(E$2:E2897)</f>
        <v>6.8977864822522715E-3</v>
      </c>
      <c r="G2897">
        <f t="shared" si="178"/>
        <v>4.8999938959999998</v>
      </c>
      <c r="H2897" t="str">
        <f t="shared" si="176"/>
        <v/>
      </c>
    </row>
    <row r="2898" spans="1:8" x14ac:dyDescent="0.3">
      <c r="A2898">
        <v>2</v>
      </c>
      <c r="B2898">
        <v>2018</v>
      </c>
      <c r="C2898">
        <v>317.05</v>
      </c>
      <c r="D2898">
        <v>6.0500183109999996</v>
      </c>
      <c r="E2898">
        <f t="shared" si="177"/>
        <v>2.9261700322189377</v>
      </c>
      <c r="F2898">
        <f>(MAX(E$2:E2898) - E2898)/MAX(E$2:E2898)</f>
        <v>0</v>
      </c>
      <c r="G2898">
        <f t="shared" si="178"/>
        <v>10.950012207</v>
      </c>
      <c r="H2898" t="str">
        <f t="shared" si="176"/>
        <v/>
      </c>
    </row>
    <row r="2899" spans="1:8" x14ac:dyDescent="0.3">
      <c r="A2899">
        <v>2</v>
      </c>
      <c r="B2899">
        <v>2018</v>
      </c>
      <c r="C2899">
        <v>321.60000000000002</v>
      </c>
      <c r="D2899">
        <v>-3.8500061040000002</v>
      </c>
      <c r="E2899">
        <f t="shared" si="177"/>
        <v>2.8911746755245988</v>
      </c>
      <c r="F2899">
        <f>(MAX(E$2:E2899) - E2899)/MAX(E$2:E2899)</f>
        <v>1.1959440602910416E-2</v>
      </c>
      <c r="G2899">
        <f t="shared" si="178"/>
        <v>7.1000061030000001</v>
      </c>
      <c r="H2899" t="str">
        <f t="shared" si="176"/>
        <v/>
      </c>
    </row>
    <row r="2900" spans="1:8" x14ac:dyDescent="0.3">
      <c r="A2900">
        <v>2</v>
      </c>
      <c r="B2900">
        <v>2018</v>
      </c>
      <c r="C2900">
        <v>310.7</v>
      </c>
      <c r="D2900">
        <v>-1.100006104</v>
      </c>
      <c r="E2900">
        <f t="shared" si="177"/>
        <v>2.880948961070088</v>
      </c>
      <c r="F2900">
        <f>(MAX(E$2:E2900) - E2900)/MAX(E$2:E2900)</f>
        <v>1.5454013488942119E-2</v>
      </c>
      <c r="G2900">
        <f t="shared" si="178"/>
        <v>5.9999999989999999</v>
      </c>
      <c r="H2900" t="str">
        <f t="shared" si="176"/>
        <v/>
      </c>
    </row>
    <row r="2901" spans="1:8" x14ac:dyDescent="0.3">
      <c r="A2901">
        <v>2</v>
      </c>
      <c r="B2901">
        <v>2018</v>
      </c>
      <c r="C2901">
        <v>302.89999999999998</v>
      </c>
      <c r="D2901">
        <v>9.7000122070000003</v>
      </c>
      <c r="E2901">
        <f t="shared" si="177"/>
        <v>2.9731156657582152</v>
      </c>
      <c r="F2901">
        <f>(MAX(E$2:E2901) - E2901)/MAX(E$2:E2901)</f>
        <v>0</v>
      </c>
      <c r="G2901">
        <f t="shared" si="178"/>
        <v>15.700012206</v>
      </c>
      <c r="H2901" t="str">
        <f t="shared" si="176"/>
        <v/>
      </c>
    </row>
    <row r="2902" spans="1:8" x14ac:dyDescent="0.3">
      <c r="A2902">
        <v>2</v>
      </c>
      <c r="B2902">
        <v>2018</v>
      </c>
      <c r="C2902">
        <v>306.39999999999998</v>
      </c>
      <c r="D2902">
        <v>2.4499816889999999</v>
      </c>
      <c r="E2902">
        <f t="shared" si="177"/>
        <v>2.9968649962459644</v>
      </c>
      <c r="F2902">
        <f>(MAX(E$2:E2902) - E2902)/MAX(E$2:E2902)</f>
        <v>0</v>
      </c>
      <c r="G2902">
        <f t="shared" si="178"/>
        <v>18.149993895000001</v>
      </c>
      <c r="H2902" t="str">
        <f t="shared" si="176"/>
        <v/>
      </c>
    </row>
    <row r="2903" spans="1:8" x14ac:dyDescent="0.3">
      <c r="A2903">
        <v>2</v>
      </c>
      <c r="B2903">
        <v>2018</v>
      </c>
      <c r="C2903">
        <v>310.35000000000002</v>
      </c>
      <c r="D2903">
        <v>-2.1499938959999998</v>
      </c>
      <c r="E2903">
        <f t="shared" si="177"/>
        <v>2.9761245476955667</v>
      </c>
      <c r="F2903">
        <f>(MAX(E$2:E2903) - E2903)/MAX(E$2:E2903)</f>
        <v>6.9207150059740112E-3</v>
      </c>
      <c r="G2903">
        <f t="shared" si="178"/>
        <v>15.999999999000002</v>
      </c>
      <c r="H2903" t="str">
        <f t="shared" si="176"/>
        <v/>
      </c>
    </row>
    <row r="2904" spans="1:8" x14ac:dyDescent="0.3">
      <c r="A2904">
        <v>2</v>
      </c>
      <c r="B2904">
        <v>2018</v>
      </c>
      <c r="C2904">
        <v>312.25</v>
      </c>
      <c r="D2904">
        <v>0.75</v>
      </c>
      <c r="E2904">
        <f t="shared" si="177"/>
        <v>2.9832658169265063</v>
      </c>
      <c r="F2904">
        <f>(MAX(E$2:E2904) - E2904)/MAX(E$2:E2904)</f>
        <v>4.5378017816929215E-3</v>
      </c>
      <c r="G2904">
        <f t="shared" si="178"/>
        <v>16.749999999000003</v>
      </c>
      <c r="H2904" t="str">
        <f t="shared" si="176"/>
        <v/>
      </c>
    </row>
    <row r="2905" spans="1:8" x14ac:dyDescent="0.3">
      <c r="A2905">
        <v>2</v>
      </c>
      <c r="B2905">
        <v>2018</v>
      </c>
      <c r="C2905">
        <v>312.25</v>
      </c>
      <c r="D2905">
        <v>2.1499938959999998</v>
      </c>
      <c r="E2905">
        <f t="shared" si="177"/>
        <v>3.003786519226717</v>
      </c>
      <c r="F2905">
        <f>(MAX(E$2:E2905) - E2905)/MAX(E$2:E2905)</f>
        <v>0</v>
      </c>
      <c r="G2905">
        <f t="shared" si="178"/>
        <v>18.899993895000001</v>
      </c>
      <c r="H2905" t="str">
        <f t="shared" ref="H2905:H2968" si="179">IF(A2905=A2906, "", IF(-C2883*0.05 &gt; MIN(G2884:G2905), -C2883*0.05, ""))</f>
        <v/>
      </c>
    </row>
    <row r="2906" spans="1:8" x14ac:dyDescent="0.3">
      <c r="A2906">
        <v>2</v>
      </c>
      <c r="B2906">
        <v>2018</v>
      </c>
      <c r="C2906">
        <v>312.25</v>
      </c>
      <c r="D2906">
        <v>-2.1499938959999998</v>
      </c>
      <c r="E2906">
        <f t="shared" si="177"/>
        <v>2.9831246631545207</v>
      </c>
      <c r="F2906">
        <f>(MAX(E$2:E2906) - E2906)/MAX(E$2:E2906)</f>
        <v>6.878603369428327E-3</v>
      </c>
      <c r="G2906">
        <f t="shared" si="178"/>
        <v>16.749999999000003</v>
      </c>
      <c r="H2906" t="str">
        <f t="shared" si="179"/>
        <v/>
      </c>
    </row>
    <row r="2907" spans="1:8" x14ac:dyDescent="0.3">
      <c r="A2907">
        <v>2</v>
      </c>
      <c r="B2907">
        <v>2018</v>
      </c>
      <c r="C2907">
        <v>318.7</v>
      </c>
      <c r="D2907">
        <v>4.3000183109999996</v>
      </c>
      <c r="E2907">
        <f t="shared" si="177"/>
        <v>3.0233338353694079</v>
      </c>
      <c r="F2907">
        <f>(MAX(E$2:E2907) - E2907)/MAX(E$2:E2907)</f>
        <v>0</v>
      </c>
      <c r="G2907">
        <f t="shared" si="178"/>
        <v>21.050018310000002</v>
      </c>
      <c r="H2907" t="str">
        <f t="shared" si="179"/>
        <v/>
      </c>
    </row>
    <row r="2908" spans="1:8" x14ac:dyDescent="0.3">
      <c r="A2908">
        <v>2</v>
      </c>
      <c r="B2908">
        <v>2018</v>
      </c>
      <c r="C2908">
        <v>315.14999999999998</v>
      </c>
      <c r="D2908">
        <v>-1.2000122070000001</v>
      </c>
      <c r="E2908">
        <f t="shared" si="177"/>
        <v>3.0118332500266467</v>
      </c>
      <c r="F2908">
        <f>(MAX(E$2:E2908) - E2908)/MAX(E$2:E2908)</f>
        <v>3.8039415985816893E-3</v>
      </c>
      <c r="G2908">
        <f t="shared" si="178"/>
        <v>19.850006103000002</v>
      </c>
      <c r="H2908" t="str">
        <f t="shared" si="179"/>
        <v/>
      </c>
    </row>
    <row r="2909" spans="1:8" x14ac:dyDescent="0.3">
      <c r="A2909">
        <v>2</v>
      </c>
      <c r="B2909">
        <v>2018</v>
      </c>
      <c r="C2909">
        <v>312.60000000000002</v>
      </c>
      <c r="D2909">
        <v>-0.5</v>
      </c>
      <c r="E2909">
        <f t="shared" si="177"/>
        <v>3.0070206757835618</v>
      </c>
      <c r="F2909">
        <f>(MAX(E$2:E2909) - E2909)/MAX(E$2:E2909)</f>
        <v>5.3957519990024128E-3</v>
      </c>
      <c r="G2909">
        <f t="shared" si="178"/>
        <v>19.350006103000002</v>
      </c>
      <c r="H2909" t="str">
        <f t="shared" si="179"/>
        <v/>
      </c>
    </row>
    <row r="2910" spans="1:8" x14ac:dyDescent="0.3">
      <c r="A2910">
        <v>2</v>
      </c>
      <c r="B2910">
        <v>2018</v>
      </c>
      <c r="C2910">
        <v>312.2</v>
      </c>
      <c r="D2910">
        <v>-1.9499816889999999</v>
      </c>
      <c r="E2910">
        <f t="shared" si="177"/>
        <v>2.9882577942301789</v>
      </c>
      <c r="F2910">
        <f>(MAX(E$2:E2910) - E2910)/MAX(E$2:E2910)</f>
        <v>1.1601775738054819E-2</v>
      </c>
      <c r="G2910">
        <f t="shared" si="178"/>
        <v>17.400024414000001</v>
      </c>
      <c r="H2910" t="str">
        <f t="shared" si="179"/>
        <v/>
      </c>
    </row>
    <row r="2911" spans="1:8" x14ac:dyDescent="0.3">
      <c r="A2911">
        <v>2</v>
      </c>
      <c r="B2911">
        <v>2018</v>
      </c>
      <c r="C2911">
        <v>313.35000000000002</v>
      </c>
      <c r="D2911">
        <v>1.399993896</v>
      </c>
      <c r="E2911">
        <f t="shared" si="177"/>
        <v>3.0015954649783043</v>
      </c>
      <c r="F2911">
        <f>(MAX(E$2:E2911) - E2911)/MAX(E$2:E2911)</f>
        <v>7.1901984943874E-3</v>
      </c>
      <c r="G2911">
        <f t="shared" si="178"/>
        <v>18.800018310000002</v>
      </c>
      <c r="H2911" t="str">
        <f t="shared" si="179"/>
        <v/>
      </c>
    </row>
    <row r="2912" spans="1:8" x14ac:dyDescent="0.3">
      <c r="A2912">
        <v>2</v>
      </c>
      <c r="B2912">
        <v>2018</v>
      </c>
      <c r="C2912">
        <v>318.3</v>
      </c>
      <c r="D2912">
        <v>1.25</v>
      </c>
      <c r="E2912">
        <f t="shared" si="177"/>
        <v>3.0133712813053277</v>
      </c>
      <c r="F2912">
        <f>(MAX(E$2:E2912) - E2912)/MAX(E$2:E2912)</f>
        <v>3.2952213042205833E-3</v>
      </c>
      <c r="G2912">
        <f t="shared" si="178"/>
        <v>20.050018310000002</v>
      </c>
      <c r="H2912" t="str">
        <f t="shared" si="179"/>
        <v/>
      </c>
    </row>
    <row r="2913" spans="1:8" x14ac:dyDescent="0.3">
      <c r="A2913">
        <v>2</v>
      </c>
      <c r="B2913">
        <v>2018</v>
      </c>
      <c r="C2913">
        <v>319</v>
      </c>
      <c r="D2913">
        <v>1.7999877929999999</v>
      </c>
      <c r="E2913">
        <f t="shared" si="177"/>
        <v>3.0303575116833974</v>
      </c>
      <c r="F2913">
        <f>(MAX(E$2:E2913) - E2913)/MAX(E$2:E2913)</f>
        <v>0</v>
      </c>
      <c r="G2913">
        <f t="shared" si="178"/>
        <v>21.850006103000002</v>
      </c>
      <c r="H2913" t="str">
        <f t="shared" si="179"/>
        <v/>
      </c>
    </row>
    <row r="2914" spans="1:8" x14ac:dyDescent="0.3">
      <c r="A2914">
        <v>2</v>
      </c>
      <c r="B2914">
        <v>2018</v>
      </c>
      <c r="C2914">
        <v>315.7</v>
      </c>
      <c r="D2914">
        <v>-0.14999389599999999</v>
      </c>
      <c r="E2914">
        <f t="shared" si="177"/>
        <v>3.0289191822747155</v>
      </c>
      <c r="F2914">
        <f>(MAX(E$2:E2914) - E2914)/MAX(E$2:E2914)</f>
        <v>4.7464017137797368E-4</v>
      </c>
      <c r="G2914">
        <f t="shared" si="178"/>
        <v>21.700012207</v>
      </c>
      <c r="H2914" t="str">
        <f t="shared" si="179"/>
        <v/>
      </c>
    </row>
    <row r="2915" spans="1:8" x14ac:dyDescent="0.3">
      <c r="A2915">
        <v>3</v>
      </c>
      <c r="B2915">
        <v>2018</v>
      </c>
      <c r="C2915">
        <v>315.7</v>
      </c>
      <c r="D2915">
        <v>3.1500244140000002</v>
      </c>
      <c r="E2915">
        <f t="shared" si="177"/>
        <v>3.0591112259960522</v>
      </c>
      <c r="F2915">
        <f>(MAX(E$2:E2915) - E2915)/MAX(E$2:E2915)</f>
        <v>0</v>
      </c>
      <c r="G2915">
        <f t="shared" si="178"/>
        <v>3.1500244140000002</v>
      </c>
      <c r="H2915" t="str">
        <f t="shared" si="179"/>
        <v/>
      </c>
    </row>
    <row r="2916" spans="1:8" x14ac:dyDescent="0.3">
      <c r="A2916">
        <v>3</v>
      </c>
      <c r="B2916">
        <v>2018</v>
      </c>
      <c r="C2916">
        <v>309.2</v>
      </c>
      <c r="D2916">
        <v>-3.3499755859999998</v>
      </c>
      <c r="E2916">
        <f t="shared" si="177"/>
        <v>3.0260009414746314</v>
      </c>
      <c r="F2916">
        <f>(MAX(E$2:E2916) - E2916)/MAX(E$2:E2916)</f>
        <v>1.0823498093188838E-2</v>
      </c>
      <c r="G2916">
        <f t="shared" si="178"/>
        <v>-0.19995117199999957</v>
      </c>
      <c r="H2916" t="str">
        <f t="shared" si="179"/>
        <v/>
      </c>
    </row>
    <row r="2917" spans="1:8" x14ac:dyDescent="0.3">
      <c r="A2917">
        <v>3</v>
      </c>
      <c r="B2917">
        <v>2018</v>
      </c>
      <c r="C2917">
        <v>307.3</v>
      </c>
      <c r="D2917">
        <v>-0.950012207</v>
      </c>
      <c r="E2917">
        <f t="shared" si="177"/>
        <v>3.016655470941076</v>
      </c>
      <c r="F2917">
        <f>(MAX(E$2:E2917) - E2917)/MAX(E$2:E2917)</f>
        <v>1.3878460741862225E-2</v>
      </c>
      <c r="G2917">
        <f t="shared" si="178"/>
        <v>-1.1499633789999995</v>
      </c>
      <c r="H2917" t="str">
        <f t="shared" si="179"/>
        <v/>
      </c>
    </row>
    <row r="2918" spans="1:8" x14ac:dyDescent="0.3">
      <c r="A2918">
        <v>3</v>
      </c>
      <c r="B2918">
        <v>2018</v>
      </c>
      <c r="C2918">
        <v>306.75</v>
      </c>
      <c r="D2918">
        <v>2.7999877930000001</v>
      </c>
      <c r="E2918">
        <f t="shared" si="177"/>
        <v>3.0441637085802848</v>
      </c>
      <c r="F2918">
        <f>(MAX(E$2:E2918) - E2918)/MAX(E$2:E2918)</f>
        <v>4.8862288133706046E-3</v>
      </c>
      <c r="G2918">
        <f t="shared" si="178"/>
        <v>1.6500244140000007</v>
      </c>
      <c r="H2918" t="str">
        <f t="shared" si="179"/>
        <v/>
      </c>
    </row>
    <row r="2919" spans="1:8" x14ac:dyDescent="0.3">
      <c r="A2919">
        <v>3</v>
      </c>
      <c r="B2919">
        <v>2018</v>
      </c>
      <c r="C2919">
        <v>311.14999999999998</v>
      </c>
      <c r="D2919">
        <v>0.75</v>
      </c>
      <c r="E2919">
        <f t="shared" si="177"/>
        <v>3.0514940626174174</v>
      </c>
      <c r="F2919">
        <f>(MAX(E$2:E2919) - E2919)/MAX(E$2:E2919)</f>
        <v>2.4899922938090182E-3</v>
      </c>
      <c r="G2919">
        <f t="shared" si="178"/>
        <v>2.4000244140000007</v>
      </c>
      <c r="H2919" t="str">
        <f t="shared" si="179"/>
        <v/>
      </c>
    </row>
    <row r="2920" spans="1:8" x14ac:dyDescent="0.3">
      <c r="A2920">
        <v>3</v>
      </c>
      <c r="B2920">
        <v>2018</v>
      </c>
      <c r="C2920">
        <v>313.3</v>
      </c>
      <c r="D2920">
        <v>2.75</v>
      </c>
      <c r="E2920">
        <f t="shared" si="177"/>
        <v>3.0782518572663982</v>
      </c>
      <c r="F2920">
        <f>(MAX(E$2:E2920) - E2920)/MAX(E$2:E2920)</f>
        <v>0</v>
      </c>
      <c r="G2920">
        <f t="shared" si="178"/>
        <v>5.1500244140000007</v>
      </c>
      <c r="H2920" t="str">
        <f t="shared" si="179"/>
        <v/>
      </c>
    </row>
    <row r="2921" spans="1:8" x14ac:dyDescent="0.3">
      <c r="A2921">
        <v>3</v>
      </c>
      <c r="B2921">
        <v>2018</v>
      </c>
      <c r="C2921">
        <v>315.2</v>
      </c>
      <c r="D2921">
        <v>-1.5</v>
      </c>
      <c r="E2921">
        <f t="shared" si="177"/>
        <v>3.0636174651086767</v>
      </c>
      <c r="F2921">
        <f>(MAX(E$2:E2921) - E2921)/MAX(E$2:E2921)</f>
        <v>4.7541243654823382E-3</v>
      </c>
      <c r="G2921">
        <f t="shared" si="178"/>
        <v>3.6500244140000007</v>
      </c>
      <c r="H2921" t="str">
        <f t="shared" si="179"/>
        <v/>
      </c>
    </row>
    <row r="2922" spans="1:8" x14ac:dyDescent="0.3">
      <c r="A2922">
        <v>3</v>
      </c>
      <c r="B2922">
        <v>2018</v>
      </c>
      <c r="C2922">
        <v>320.8</v>
      </c>
      <c r="D2922">
        <v>3.5999755859999998</v>
      </c>
      <c r="E2922">
        <f t="shared" si="177"/>
        <v>3.0979625995574147</v>
      </c>
      <c r="F2922">
        <f>(MAX(E$2:E2922) - E2922)/MAX(E$2:E2922)</f>
        <v>0</v>
      </c>
      <c r="G2922">
        <f t="shared" si="178"/>
        <v>7.25</v>
      </c>
      <c r="H2922" t="str">
        <f t="shared" si="179"/>
        <v/>
      </c>
    </row>
    <row r="2923" spans="1:8" x14ac:dyDescent="0.3">
      <c r="A2923">
        <v>3</v>
      </c>
      <c r="B2923">
        <v>2018</v>
      </c>
      <c r="C2923">
        <v>320.3</v>
      </c>
      <c r="D2923">
        <v>9.9975586000000005E-2</v>
      </c>
      <c r="E2923">
        <f t="shared" si="177"/>
        <v>3.0989286030093988</v>
      </c>
      <c r="F2923">
        <f>(MAX(E$2:E2923) - E2923)/MAX(E$2:E2923)</f>
        <v>0</v>
      </c>
      <c r="G2923">
        <f t="shared" si="178"/>
        <v>7.3499755860000002</v>
      </c>
      <c r="H2923" t="str">
        <f t="shared" si="179"/>
        <v/>
      </c>
    </row>
    <row r="2924" spans="1:8" x14ac:dyDescent="0.3">
      <c r="A2924">
        <v>3</v>
      </c>
      <c r="B2924">
        <v>2018</v>
      </c>
      <c r="C2924">
        <v>319.25</v>
      </c>
      <c r="D2924">
        <v>-2.3500061040000002</v>
      </c>
      <c r="E2924">
        <f t="shared" si="177"/>
        <v>3.0761401343115149</v>
      </c>
      <c r="F2924">
        <f>(MAX(E$2:E2924) - E2924)/MAX(E$2:E2924)</f>
        <v>7.353660447599138E-3</v>
      </c>
      <c r="G2924">
        <f t="shared" si="178"/>
        <v>4.999969482</v>
      </c>
      <c r="H2924" t="str">
        <f t="shared" si="179"/>
        <v/>
      </c>
    </row>
    <row r="2925" spans="1:8" x14ac:dyDescent="0.3">
      <c r="A2925">
        <v>3</v>
      </c>
      <c r="B2925">
        <v>2018</v>
      </c>
      <c r="C2925">
        <v>322.35000000000002</v>
      </c>
      <c r="D2925">
        <v>-0.700012207</v>
      </c>
      <c r="E2925">
        <f t="shared" si="177"/>
        <v>3.0694666976469693</v>
      </c>
      <c r="F2925">
        <f>(MAX(E$2:E2925) - E2925)/MAX(E$2:E2925)</f>
        <v>9.507126215756858E-3</v>
      </c>
      <c r="G2925">
        <f t="shared" si="178"/>
        <v>4.2999572749999997</v>
      </c>
      <c r="H2925" t="str">
        <f t="shared" si="179"/>
        <v/>
      </c>
    </row>
    <row r="2926" spans="1:8" x14ac:dyDescent="0.3">
      <c r="A2926">
        <v>3</v>
      </c>
      <c r="B2926">
        <v>2018</v>
      </c>
      <c r="C2926">
        <v>322.14999999999998</v>
      </c>
      <c r="D2926">
        <v>-0.80001831099999998</v>
      </c>
      <c r="E2926">
        <f t="shared" si="177"/>
        <v>3.0618516924209591</v>
      </c>
      <c r="F2926">
        <f>(MAX(E$2:E2926) - E2926)/MAX(E$2:E2926)</f>
        <v>1.1964428787560292E-2</v>
      </c>
      <c r="G2926">
        <f t="shared" si="178"/>
        <v>3.4999389639999996</v>
      </c>
      <c r="H2926" t="str">
        <f t="shared" si="179"/>
        <v/>
      </c>
    </row>
    <row r="2927" spans="1:8" x14ac:dyDescent="0.3">
      <c r="A2927">
        <v>3</v>
      </c>
      <c r="B2927">
        <v>2018</v>
      </c>
      <c r="C2927">
        <v>321.75</v>
      </c>
      <c r="D2927">
        <v>-0.35000610399999998</v>
      </c>
      <c r="E2927">
        <f t="shared" si="177"/>
        <v>3.0585242794757899</v>
      </c>
      <c r="F2927">
        <f>(MAX(E$2:E2927) - E2927)/MAX(E$2:E2927)</f>
        <v>1.3038158896068752E-2</v>
      </c>
      <c r="G2927">
        <f t="shared" si="178"/>
        <v>3.1499328599999998</v>
      </c>
      <c r="H2927" t="str">
        <f t="shared" si="179"/>
        <v/>
      </c>
    </row>
    <row r="2928" spans="1:8" x14ac:dyDescent="0.3">
      <c r="A2928">
        <v>3</v>
      </c>
      <c r="B2928">
        <v>2018</v>
      </c>
      <c r="C2928">
        <v>317.95</v>
      </c>
      <c r="D2928">
        <v>-2</v>
      </c>
      <c r="E2928">
        <f t="shared" si="177"/>
        <v>3.0393044917406344</v>
      </c>
      <c r="F2928">
        <f>(MAX(E$2:E2928) - E2928)/MAX(E$2:E2928)</f>
        <v>1.924023393467755E-2</v>
      </c>
      <c r="G2928">
        <f t="shared" si="178"/>
        <v>1.1499328599999998</v>
      </c>
      <c r="H2928" t="str">
        <f t="shared" si="179"/>
        <v/>
      </c>
    </row>
    <row r="2929" spans="1:8" x14ac:dyDescent="0.3">
      <c r="A2929">
        <v>3</v>
      </c>
      <c r="B2929">
        <v>2018</v>
      </c>
      <c r="C2929">
        <v>321.3</v>
      </c>
      <c r="D2929">
        <v>-0.100006104</v>
      </c>
      <c r="E2929">
        <f t="shared" si="177"/>
        <v>3.0383594402246441</v>
      </c>
      <c r="F2929">
        <f>(MAX(E$2:E2929) - E2929)/MAX(E$2:E2929)</f>
        <v>1.9545194660482133E-2</v>
      </c>
      <c r="G2929">
        <f t="shared" si="178"/>
        <v>1.0499267559999999</v>
      </c>
      <c r="H2929" t="str">
        <f t="shared" si="179"/>
        <v/>
      </c>
    </row>
    <row r="2930" spans="1:8" x14ac:dyDescent="0.3">
      <c r="A2930">
        <v>3</v>
      </c>
      <c r="B2930">
        <v>2018</v>
      </c>
      <c r="C2930">
        <v>321.7</v>
      </c>
      <c r="D2930">
        <v>0</v>
      </c>
      <c r="E2930">
        <f t="shared" si="177"/>
        <v>3.0383594402246441</v>
      </c>
      <c r="F2930">
        <f>(MAX(E$2:E2930) - E2930)/MAX(E$2:E2930)</f>
        <v>1.9545194660482133E-2</v>
      </c>
      <c r="G2930">
        <f t="shared" si="178"/>
        <v>1.0499267559999999</v>
      </c>
      <c r="H2930" t="str">
        <f t="shared" si="179"/>
        <v/>
      </c>
    </row>
    <row r="2931" spans="1:8" x14ac:dyDescent="0.3">
      <c r="A2931">
        <v>3</v>
      </c>
      <c r="B2931">
        <v>2018</v>
      </c>
      <c r="C2931">
        <v>315.5</v>
      </c>
      <c r="D2931">
        <v>-6.7000122070000003</v>
      </c>
      <c r="E2931">
        <f t="shared" si="177"/>
        <v>2.9739008402454998</v>
      </c>
      <c r="F2931">
        <f>(MAX(E$2:E2931) - E2931)/MAX(E$2:E2931)</f>
        <v>4.0345480254847847E-2</v>
      </c>
      <c r="G2931">
        <f t="shared" si="178"/>
        <v>-5.6500854510000007</v>
      </c>
      <c r="H2931" t="str">
        <f t="shared" si="179"/>
        <v/>
      </c>
    </row>
    <row r="2932" spans="1:8" x14ac:dyDescent="0.3">
      <c r="A2932">
        <v>3</v>
      </c>
      <c r="B2932">
        <v>2018</v>
      </c>
      <c r="C2932">
        <v>310.64999999999998</v>
      </c>
      <c r="D2932">
        <v>-0.950012207</v>
      </c>
      <c r="E2932">
        <f t="shared" si="177"/>
        <v>2.9648153200184271</v>
      </c>
      <c r="F2932">
        <f>(MAX(E$2:E2932) - E2932)/MAX(E$2:E2932)</f>
        <v>4.3277306505459023E-2</v>
      </c>
      <c r="G2932">
        <f t="shared" si="178"/>
        <v>-6.600097658000001</v>
      </c>
      <c r="H2932" t="str">
        <f t="shared" si="179"/>
        <v/>
      </c>
    </row>
    <row r="2933" spans="1:8" x14ac:dyDescent="0.3">
      <c r="A2933">
        <v>3</v>
      </c>
      <c r="B2933">
        <v>2018</v>
      </c>
      <c r="C2933">
        <v>316.25</v>
      </c>
      <c r="D2933">
        <v>-1.649993896</v>
      </c>
      <c r="E2933">
        <f t="shared" si="177"/>
        <v>2.9493622441176619</v>
      </c>
      <c r="F2933">
        <f>(MAX(E$2:E2933) - E2933)/MAX(E$2:E2933)</f>
        <v>4.8263893123091497E-2</v>
      </c>
      <c r="G2933">
        <f t="shared" si="178"/>
        <v>-8.2500915540000008</v>
      </c>
      <c r="H2933" t="str">
        <f t="shared" si="179"/>
        <v/>
      </c>
    </row>
    <row r="2934" spans="1:8" x14ac:dyDescent="0.3">
      <c r="A2934">
        <v>3</v>
      </c>
      <c r="B2934">
        <v>2018</v>
      </c>
      <c r="C2934">
        <v>311.8</v>
      </c>
      <c r="D2934">
        <v>-3.4500122069999999</v>
      </c>
      <c r="E2934">
        <f t="shared" si="177"/>
        <v>2.9167607033565144</v>
      </c>
      <c r="F2934">
        <f>(MAX(E$2:E2934) - E2934)/MAX(E$2:E2934)</f>
        <v>5.8784155103147398E-2</v>
      </c>
      <c r="G2934">
        <f t="shared" si="178"/>
        <v>-11.700103761000001</v>
      </c>
      <c r="H2934" t="str">
        <f t="shared" si="179"/>
        <v/>
      </c>
    </row>
    <row r="2935" spans="1:8" x14ac:dyDescent="0.3">
      <c r="A2935">
        <v>3</v>
      </c>
      <c r="B2935">
        <v>2018</v>
      </c>
      <c r="C2935">
        <v>311.89999999999998</v>
      </c>
      <c r="D2935">
        <v>-1.149993896</v>
      </c>
      <c r="E2935">
        <f t="shared" si="177"/>
        <v>2.9060171870116998</v>
      </c>
      <c r="F2935">
        <f>(MAX(E$2:E2935) - E2935)/MAX(E$2:E2935)</f>
        <v>6.2251003721208974E-2</v>
      </c>
      <c r="G2935">
        <f t="shared" si="178"/>
        <v>-12.850097657000001</v>
      </c>
      <c r="H2935" t="str">
        <f t="shared" si="179"/>
        <v/>
      </c>
    </row>
    <row r="2936" spans="1:8" x14ac:dyDescent="0.3">
      <c r="A2936">
        <v>3</v>
      </c>
      <c r="B2936">
        <v>2018</v>
      </c>
      <c r="C2936">
        <v>316.10000000000002</v>
      </c>
      <c r="D2936">
        <v>1.5500183110000001</v>
      </c>
      <c r="E2936">
        <f t="shared" si="177"/>
        <v>2.9202527943261476</v>
      </c>
      <c r="F2936">
        <f>(MAX(E$2:E2936) - E2936)/MAX(E$2:E2936)</f>
        <v>5.7657284685338477E-2</v>
      </c>
      <c r="G2936">
        <f t="shared" si="178"/>
        <v>-11.300079346</v>
      </c>
      <c r="H2936" t="str">
        <f t="shared" si="179"/>
        <v/>
      </c>
    </row>
    <row r="2937" spans="1:8" x14ac:dyDescent="0.3">
      <c r="A2937">
        <v>4</v>
      </c>
      <c r="B2937">
        <v>2018</v>
      </c>
      <c r="C2937">
        <v>314.64999999999998</v>
      </c>
      <c r="D2937">
        <v>0</v>
      </c>
      <c r="E2937">
        <f t="shared" si="177"/>
        <v>2.9202527943261476</v>
      </c>
      <c r="F2937">
        <f>(MAX(E$2:E2937) - E2937)/MAX(E$2:E2937)</f>
        <v>5.7657284685338477E-2</v>
      </c>
      <c r="G2937">
        <f t="shared" si="178"/>
        <v>0</v>
      </c>
      <c r="H2937" t="str">
        <f t="shared" si="179"/>
        <v/>
      </c>
    </row>
    <row r="2938" spans="1:8" x14ac:dyDescent="0.3">
      <c r="A2938">
        <v>4</v>
      </c>
      <c r="B2938">
        <v>2018</v>
      </c>
      <c r="C2938">
        <v>311.05</v>
      </c>
      <c r="D2938">
        <v>-2.5</v>
      </c>
      <c r="E2938">
        <f t="shared" si="177"/>
        <v>2.8968053377955911</v>
      </c>
      <c r="F2938">
        <f>(MAX(E$2:E2938) - E2938)/MAX(E$2:E2938)</f>
        <v>6.5223595347606217E-2</v>
      </c>
      <c r="G2938">
        <f t="shared" si="178"/>
        <v>-2.5</v>
      </c>
      <c r="H2938" t="str">
        <f t="shared" si="179"/>
        <v/>
      </c>
    </row>
    <row r="2939" spans="1:8" x14ac:dyDescent="0.3">
      <c r="A2939">
        <v>4</v>
      </c>
      <c r="B2939">
        <v>2018</v>
      </c>
      <c r="C2939">
        <v>313.60000000000002</v>
      </c>
      <c r="D2939">
        <v>0.700012207</v>
      </c>
      <c r="E2939">
        <f t="shared" si="177"/>
        <v>2.9032650677020384</v>
      </c>
      <c r="F2939">
        <f>(MAX(E$2:E2939) - E2939)/MAX(E$2:E2939)</f>
        <v>6.3139091077267687E-2</v>
      </c>
      <c r="G2939">
        <f t="shared" si="178"/>
        <v>-1.7999877930000001</v>
      </c>
      <c r="H2939" t="str">
        <f t="shared" si="179"/>
        <v/>
      </c>
    </row>
    <row r="2940" spans="1:8" x14ac:dyDescent="0.3">
      <c r="A2940">
        <v>4</v>
      </c>
      <c r="B2940">
        <v>2018</v>
      </c>
      <c r="C2940">
        <v>310.7</v>
      </c>
      <c r="D2940">
        <v>3.0500183110000001</v>
      </c>
      <c r="E2940">
        <f t="shared" si="177"/>
        <v>2.9317367658242128</v>
      </c>
      <c r="F2940">
        <f>(MAX(E$2:E2940) - E2940)/MAX(E$2:E2940)</f>
        <v>5.395149698603071E-2</v>
      </c>
      <c r="G2940">
        <f t="shared" si="178"/>
        <v>1.250030518</v>
      </c>
      <c r="H2940" t="str">
        <f t="shared" si="179"/>
        <v/>
      </c>
    </row>
    <row r="2941" spans="1:8" x14ac:dyDescent="0.3">
      <c r="A2941">
        <v>4</v>
      </c>
      <c r="B2941">
        <v>2018</v>
      </c>
      <c r="C2941">
        <v>310.7</v>
      </c>
      <c r="D2941">
        <v>-2.3499755859999998</v>
      </c>
      <c r="E2941">
        <f t="shared" si="177"/>
        <v>2.9095847854108197</v>
      </c>
      <c r="F2941">
        <f>(MAX(E$2:E2941) - E2941)/MAX(E$2:E2941)</f>
        <v>6.109976764702018E-2</v>
      </c>
      <c r="G2941">
        <f t="shared" si="178"/>
        <v>-1.0999450679999998</v>
      </c>
      <c r="H2941" t="str">
        <f t="shared" si="179"/>
        <v/>
      </c>
    </row>
    <row r="2942" spans="1:8" x14ac:dyDescent="0.3">
      <c r="A2942">
        <v>4</v>
      </c>
      <c r="B2942">
        <v>2018</v>
      </c>
      <c r="C2942">
        <v>310.7</v>
      </c>
      <c r="D2942">
        <v>-0.59997558600000001</v>
      </c>
      <c r="E2942">
        <f t="shared" si="177"/>
        <v>2.9039718656914539</v>
      </c>
      <c r="F2942">
        <f>(MAX(E$2:E2942) - E2942)/MAX(E$2:E2942)</f>
        <v>6.2911012899303495E-2</v>
      </c>
      <c r="G2942">
        <f t="shared" si="178"/>
        <v>-1.6999206539999998</v>
      </c>
      <c r="H2942" t="str">
        <f t="shared" si="179"/>
        <v/>
      </c>
    </row>
    <row r="2943" spans="1:8" x14ac:dyDescent="0.3">
      <c r="A2943">
        <v>4</v>
      </c>
      <c r="B2943">
        <v>2018</v>
      </c>
      <c r="C2943">
        <v>311.95</v>
      </c>
      <c r="D2943">
        <v>-1.099975586</v>
      </c>
      <c r="E2943">
        <f t="shared" si="177"/>
        <v>2.8937423293666042</v>
      </c>
      <c r="F2943">
        <f>(MAX(E$2:E2943) - E2943)/MAX(E$2:E2943)</f>
        <v>6.6212004188652876E-2</v>
      </c>
      <c r="G2943">
        <f t="shared" si="178"/>
        <v>-2.7998962399999998</v>
      </c>
      <c r="H2943" t="str">
        <f t="shared" si="179"/>
        <v/>
      </c>
    </row>
    <row r="2944" spans="1:8" x14ac:dyDescent="0.3">
      <c r="A2944">
        <v>4</v>
      </c>
      <c r="B2944">
        <v>2018</v>
      </c>
      <c r="C2944">
        <v>313.8</v>
      </c>
      <c r="D2944">
        <v>0.25</v>
      </c>
      <c r="E2944">
        <f t="shared" si="177"/>
        <v>2.8960454273486289</v>
      </c>
      <c r="F2944">
        <f>(MAX(E$2:E2944) - E2944)/MAX(E$2:E2944)</f>
        <v>6.5468812499825932E-2</v>
      </c>
      <c r="G2944">
        <f t="shared" si="178"/>
        <v>-2.5498962399999998</v>
      </c>
      <c r="H2944" t="str">
        <f t="shared" si="179"/>
        <v/>
      </c>
    </row>
    <row r="2945" spans="1:8" x14ac:dyDescent="0.3">
      <c r="A2945">
        <v>4</v>
      </c>
      <c r="B2945">
        <v>2018</v>
      </c>
      <c r="C2945">
        <v>313.7</v>
      </c>
      <c r="D2945">
        <v>1.150024414</v>
      </c>
      <c r="E2945">
        <f t="shared" si="177"/>
        <v>2.9066517149564022</v>
      </c>
      <c r="F2945">
        <f>(MAX(E$2:E2945) - E2945)/MAX(E$2:E2945)</f>
        <v>6.2046246520902321E-2</v>
      </c>
      <c r="G2945">
        <f t="shared" si="178"/>
        <v>-1.3998718259999998</v>
      </c>
      <c r="H2945" t="str">
        <f t="shared" si="179"/>
        <v/>
      </c>
    </row>
    <row r="2946" spans="1:8" x14ac:dyDescent="0.3">
      <c r="A2946">
        <v>4</v>
      </c>
      <c r="B2946">
        <v>2018</v>
      </c>
      <c r="C2946">
        <v>313.25</v>
      </c>
      <c r="D2946">
        <v>-1.399993896</v>
      </c>
      <c r="E2946">
        <f t="shared" si="177"/>
        <v>2.8936741399713162</v>
      </c>
      <c r="F2946">
        <f>(MAX(E$2:E2946) - E2946)/MAX(E$2:E2946)</f>
        <v>6.6234008372686629E-2</v>
      </c>
      <c r="G2946">
        <f t="shared" si="178"/>
        <v>-2.7998657219999998</v>
      </c>
      <c r="H2946" t="str">
        <f t="shared" si="179"/>
        <v/>
      </c>
    </row>
    <row r="2947" spans="1:8" x14ac:dyDescent="0.3">
      <c r="A2947">
        <v>4</v>
      </c>
      <c r="B2947">
        <v>2018</v>
      </c>
      <c r="C2947">
        <v>316.10000000000002</v>
      </c>
      <c r="D2947">
        <v>1.5500183110000001</v>
      </c>
      <c r="E2947">
        <f t="shared" si="177"/>
        <v>2.9078492828220583</v>
      </c>
      <c r="F2947">
        <f>(MAX(E$2:E2947) - E2947)/MAX(E$2:E2947)</f>
        <v>6.1659800745903437E-2</v>
      </c>
      <c r="G2947">
        <f t="shared" si="178"/>
        <v>-1.2498474109999997</v>
      </c>
      <c r="H2947" t="str">
        <f t="shared" si="179"/>
        <v/>
      </c>
    </row>
    <row r="2948" spans="1:8" x14ac:dyDescent="0.3">
      <c r="A2948">
        <v>4</v>
      </c>
      <c r="B2948">
        <v>2018</v>
      </c>
      <c r="C2948">
        <v>314.75</v>
      </c>
      <c r="D2948">
        <v>0.35000610399999998</v>
      </c>
      <c r="E2948">
        <f t="shared" ref="E2948:E3011" si="180">(D2948/C2948*$G$2+1)*E2947*$H$2+(1-$H$2)*E2947</f>
        <v>2.9110796155734522</v>
      </c>
      <c r="F2948">
        <f>(MAX(E$2:E2948) - E2948)/MAX(E$2:E2948)</f>
        <v>6.0617397655926844E-2</v>
      </c>
      <c r="G2948">
        <f t="shared" si="178"/>
        <v>-0.89984130699999976</v>
      </c>
      <c r="H2948" t="str">
        <f t="shared" si="179"/>
        <v/>
      </c>
    </row>
    <row r="2949" spans="1:8" x14ac:dyDescent="0.3">
      <c r="A2949">
        <v>4</v>
      </c>
      <c r="B2949">
        <v>2018</v>
      </c>
      <c r="C2949">
        <v>316.25</v>
      </c>
      <c r="D2949">
        <v>1.75</v>
      </c>
      <c r="E2949">
        <f t="shared" si="180"/>
        <v>2.9271722477882385</v>
      </c>
      <c r="F2949">
        <f>(MAX(E$2:E2949) - E2949)/MAX(E$2:E2949)</f>
        <v>5.5424431222573525E-2</v>
      </c>
      <c r="G2949">
        <f t="shared" ref="G2949:G3012" si="181">IF(A2949&lt;&gt;A2948, D2949, D2949+G2948)</f>
        <v>0.85015869300000024</v>
      </c>
      <c r="H2949" t="str">
        <f t="shared" si="179"/>
        <v/>
      </c>
    </row>
    <row r="2950" spans="1:8" x14ac:dyDescent="0.3">
      <c r="A2950">
        <v>4</v>
      </c>
      <c r="B2950">
        <v>2018</v>
      </c>
      <c r="C2950">
        <v>318.95</v>
      </c>
      <c r="D2950">
        <v>1.25</v>
      </c>
      <c r="E2950">
        <f t="shared" si="180"/>
        <v>2.9386326846730966</v>
      </c>
      <c r="F2950">
        <f>(MAX(E$2:E2950) - E2950)/MAX(E$2:E2950)</f>
        <v>5.1726237958705248E-2</v>
      </c>
      <c r="G2950">
        <f t="shared" si="181"/>
        <v>2.100158693</v>
      </c>
      <c r="H2950" t="str">
        <f t="shared" si="179"/>
        <v/>
      </c>
    </row>
    <row r="2951" spans="1:8" x14ac:dyDescent="0.3">
      <c r="A2951">
        <v>4</v>
      </c>
      <c r="B2951">
        <v>2018</v>
      </c>
      <c r="C2951">
        <v>317.45</v>
      </c>
      <c r="D2951">
        <v>-1.649993896</v>
      </c>
      <c r="E2951">
        <f t="shared" si="180"/>
        <v>2.9233739753761854</v>
      </c>
      <c r="F2951">
        <f>(MAX(E$2:E2951) - E2951)/MAX(E$2:E2951)</f>
        <v>5.6650103994887339E-2</v>
      </c>
      <c r="G2951">
        <f t="shared" si="181"/>
        <v>0.45016479700000001</v>
      </c>
      <c r="H2951" t="str">
        <f t="shared" si="179"/>
        <v/>
      </c>
    </row>
    <row r="2952" spans="1:8" x14ac:dyDescent="0.3">
      <c r="A2952">
        <v>4</v>
      </c>
      <c r="B2952">
        <v>2018</v>
      </c>
      <c r="C2952">
        <v>316.64999999999998</v>
      </c>
      <c r="D2952">
        <v>0.35000610399999998</v>
      </c>
      <c r="E2952">
        <f t="shared" si="180"/>
        <v>2.926602068023969</v>
      </c>
      <c r="F2952">
        <f>(MAX(E$2:E2952) - E2952)/MAX(E$2:E2952)</f>
        <v>5.560842376880893E-2</v>
      </c>
      <c r="G2952">
        <f t="shared" si="181"/>
        <v>0.80017090099999999</v>
      </c>
      <c r="H2952" t="str">
        <f t="shared" si="179"/>
        <v/>
      </c>
    </row>
    <row r="2953" spans="1:8" x14ac:dyDescent="0.3">
      <c r="A2953">
        <v>4</v>
      </c>
      <c r="B2953">
        <v>2018</v>
      </c>
      <c r="C2953">
        <v>317.64999999999998</v>
      </c>
      <c r="D2953">
        <v>0.44998168900000002</v>
      </c>
      <c r="E2953">
        <f t="shared" si="180"/>
        <v>2.9307437347145364</v>
      </c>
      <c r="F2953">
        <f>(MAX(E$2:E2953) - E2953)/MAX(E$2:E2953)</f>
        <v>5.4271940351106003E-2</v>
      </c>
      <c r="G2953">
        <f t="shared" si="181"/>
        <v>1.2501525899999999</v>
      </c>
      <c r="H2953" t="str">
        <f t="shared" si="179"/>
        <v/>
      </c>
    </row>
    <row r="2954" spans="1:8" x14ac:dyDescent="0.3">
      <c r="A2954">
        <v>4</v>
      </c>
      <c r="B2954">
        <v>2018</v>
      </c>
      <c r="C2954">
        <v>312.95</v>
      </c>
      <c r="D2954">
        <v>2.5</v>
      </c>
      <c r="E2954">
        <f t="shared" si="180"/>
        <v>2.9541325587357843</v>
      </c>
      <c r="F2954">
        <f>(MAX(E$2:E2954) - E2954)/MAX(E$2:E2954)</f>
        <v>4.6724549940583233E-2</v>
      </c>
      <c r="G2954">
        <f t="shared" si="181"/>
        <v>3.7501525899999999</v>
      </c>
      <c r="H2954" t="str">
        <f t="shared" si="179"/>
        <v/>
      </c>
    </row>
    <row r="2955" spans="1:8" x14ac:dyDescent="0.3">
      <c r="A2955">
        <v>4</v>
      </c>
      <c r="B2955">
        <v>2018</v>
      </c>
      <c r="C2955">
        <v>314.25</v>
      </c>
      <c r="D2955">
        <v>-1.2000122070000001</v>
      </c>
      <c r="E2955">
        <f t="shared" si="180"/>
        <v>2.9428630276731029</v>
      </c>
      <c r="F2955">
        <f>(MAX(E$2:E2955) - E2955)/MAX(E$2:E2955)</f>
        <v>5.0361139390155386E-2</v>
      </c>
      <c r="G2955">
        <f t="shared" si="181"/>
        <v>2.5501403829999996</v>
      </c>
      <c r="H2955" t="str">
        <f t="shared" si="179"/>
        <v/>
      </c>
    </row>
    <row r="2956" spans="1:8" x14ac:dyDescent="0.3">
      <c r="A2956">
        <v>4</v>
      </c>
      <c r="B2956">
        <v>2018</v>
      </c>
      <c r="C2956">
        <v>320.45</v>
      </c>
      <c r="D2956">
        <v>2.9000244140000002</v>
      </c>
      <c r="E2956">
        <f t="shared" si="180"/>
        <v>2.9694688640053939</v>
      </c>
      <c r="F2956">
        <f>(MAX(E$2:E2956) - E2956)/MAX(E$2:E2956)</f>
        <v>4.1775644291477156E-2</v>
      </c>
      <c r="G2956">
        <f t="shared" si="181"/>
        <v>5.4501647969999993</v>
      </c>
      <c r="H2956" t="str">
        <f t="shared" si="179"/>
        <v/>
      </c>
    </row>
    <row r="2957" spans="1:8" x14ac:dyDescent="0.3">
      <c r="A2957">
        <v>4</v>
      </c>
      <c r="B2957">
        <v>2018</v>
      </c>
      <c r="C2957">
        <v>321.45</v>
      </c>
      <c r="D2957">
        <v>-1.2000122070000001</v>
      </c>
      <c r="E2957">
        <f t="shared" si="180"/>
        <v>2.9583945585574929</v>
      </c>
      <c r="F2957">
        <f>(MAX(E$2:E2957) - E2957)/MAX(E$2:E2957)</f>
        <v>4.5349235963497818E-2</v>
      </c>
      <c r="G2957">
        <f t="shared" si="181"/>
        <v>4.250152589999999</v>
      </c>
      <c r="H2957" t="str">
        <f t="shared" si="179"/>
        <v/>
      </c>
    </row>
    <row r="2958" spans="1:8" x14ac:dyDescent="0.3">
      <c r="A2958">
        <v>5</v>
      </c>
      <c r="B2958">
        <v>2018</v>
      </c>
      <c r="C2958">
        <v>321.45</v>
      </c>
      <c r="D2958">
        <v>0.299987793</v>
      </c>
      <c r="E2958">
        <f t="shared" si="180"/>
        <v>2.961152669530243</v>
      </c>
      <c r="F2958">
        <f>(MAX(E$2:E2958) - E2958)/MAX(E$2:E2958)</f>
        <v>4.4459215144666525E-2</v>
      </c>
      <c r="G2958">
        <f t="shared" si="181"/>
        <v>0.299987793</v>
      </c>
      <c r="H2958" t="str">
        <f t="shared" si="179"/>
        <v/>
      </c>
    </row>
    <row r="2959" spans="1:8" x14ac:dyDescent="0.3">
      <c r="A2959">
        <v>5</v>
      </c>
      <c r="B2959">
        <v>2018</v>
      </c>
      <c r="C2959">
        <v>321.2</v>
      </c>
      <c r="D2959">
        <v>-0.549987793</v>
      </c>
      <c r="E2959">
        <f t="shared" si="180"/>
        <v>2.9560873855214336</v>
      </c>
      <c r="F2959">
        <f>(MAX(E$2:E2959) - E2959)/MAX(E$2:E2959)</f>
        <v>4.6093742640359876E-2</v>
      </c>
      <c r="G2959">
        <f t="shared" si="181"/>
        <v>-0.25</v>
      </c>
      <c r="H2959" t="str">
        <f t="shared" si="179"/>
        <v/>
      </c>
    </row>
    <row r="2960" spans="1:8" x14ac:dyDescent="0.3">
      <c r="A2960">
        <v>5</v>
      </c>
      <c r="B2960">
        <v>2018</v>
      </c>
      <c r="C2960">
        <v>319.05</v>
      </c>
      <c r="D2960">
        <v>-0.80001831099999998</v>
      </c>
      <c r="E2960">
        <f t="shared" si="180"/>
        <v>2.9486824047557354</v>
      </c>
      <c r="F2960">
        <f>(MAX(E$2:E2960) - E2960)/MAX(E$2:E2960)</f>
        <v>4.8483271963012595E-2</v>
      </c>
      <c r="G2960">
        <f t="shared" si="181"/>
        <v>-1.0500183110000001</v>
      </c>
      <c r="H2960" t="str">
        <f t="shared" si="179"/>
        <v/>
      </c>
    </row>
    <row r="2961" spans="1:8" x14ac:dyDescent="0.3">
      <c r="A2961">
        <v>5</v>
      </c>
      <c r="B2961">
        <v>2018</v>
      </c>
      <c r="C2961">
        <v>318.75</v>
      </c>
      <c r="D2961">
        <v>-0.64999389600000002</v>
      </c>
      <c r="E2961">
        <f t="shared" si="180"/>
        <v>2.9426754747517525</v>
      </c>
      <c r="F2961">
        <f>(MAX(E$2:E2961) - E2961)/MAX(E$2:E2961)</f>
        <v>5.0421661249603289E-2</v>
      </c>
      <c r="G2961">
        <f t="shared" si="181"/>
        <v>-1.7000122070000001</v>
      </c>
      <c r="H2961" t="str">
        <f t="shared" si="179"/>
        <v/>
      </c>
    </row>
    <row r="2962" spans="1:8" x14ac:dyDescent="0.3">
      <c r="A2962">
        <v>5</v>
      </c>
      <c r="B2962">
        <v>2018</v>
      </c>
      <c r="C2962">
        <v>318.75</v>
      </c>
      <c r="D2962">
        <v>2.2000122069999999</v>
      </c>
      <c r="E2962">
        <f t="shared" si="180"/>
        <v>2.9629655078301136</v>
      </c>
      <c r="F2962">
        <f>(MAX(E$2:E2962) - E2962)/MAX(E$2:E2962)</f>
        <v>4.3874226417236629E-2</v>
      </c>
      <c r="G2962">
        <f t="shared" si="181"/>
        <v>0.49999999999999978</v>
      </c>
      <c r="H2962" t="str">
        <f t="shared" si="179"/>
        <v/>
      </c>
    </row>
    <row r="2963" spans="1:8" x14ac:dyDescent="0.3">
      <c r="A2963">
        <v>5</v>
      </c>
      <c r="B2963">
        <v>2018</v>
      </c>
      <c r="C2963">
        <v>317.45</v>
      </c>
      <c r="D2963">
        <v>0.90002441399999999</v>
      </c>
      <c r="E2963">
        <f t="shared" si="180"/>
        <v>2.9713576154174253</v>
      </c>
      <c r="F2963">
        <f>(MAX(E$2:E2963) - E2963)/MAX(E$2:E2963)</f>
        <v>4.1166158997044365E-2</v>
      </c>
      <c r="G2963">
        <f t="shared" si="181"/>
        <v>1.4000244139999998</v>
      </c>
      <c r="H2963" t="str">
        <f t="shared" si="179"/>
        <v/>
      </c>
    </row>
    <row r="2964" spans="1:8" x14ac:dyDescent="0.3">
      <c r="A2964">
        <v>5</v>
      </c>
      <c r="B2964">
        <v>2018</v>
      </c>
      <c r="C2964">
        <v>314.64999999999998</v>
      </c>
      <c r="D2964">
        <v>0.5</v>
      </c>
      <c r="E2964">
        <f t="shared" si="180"/>
        <v>2.9760745807087048</v>
      </c>
      <c r="F2964">
        <f>(MAX(E$2:E2964) - E2964)/MAX(E$2:E2964)</f>
        <v>3.9644031224659156E-2</v>
      </c>
      <c r="G2964">
        <f t="shared" si="181"/>
        <v>1.9000244139999998</v>
      </c>
      <c r="H2964" t="str">
        <f t="shared" si="179"/>
        <v/>
      </c>
    </row>
    <row r="2965" spans="1:8" x14ac:dyDescent="0.3">
      <c r="A2965">
        <v>5</v>
      </c>
      <c r="B2965">
        <v>2018</v>
      </c>
      <c r="C2965">
        <v>315.3</v>
      </c>
      <c r="D2965">
        <v>-1.149993896</v>
      </c>
      <c r="E2965">
        <f t="shared" si="180"/>
        <v>2.9652307965848421</v>
      </c>
      <c r="F2965">
        <f>(MAX(E$2:E2965) - E2965)/MAX(E$2:E2965)</f>
        <v>4.3143235470065829E-2</v>
      </c>
      <c r="G2965">
        <f t="shared" si="181"/>
        <v>0.75003051799999976</v>
      </c>
      <c r="H2965" t="str">
        <f t="shared" si="179"/>
        <v/>
      </c>
    </row>
    <row r="2966" spans="1:8" x14ac:dyDescent="0.3">
      <c r="A2966">
        <v>5</v>
      </c>
      <c r="B2966">
        <v>2018</v>
      </c>
      <c r="C2966">
        <v>317.45</v>
      </c>
      <c r="D2966">
        <v>-1.5</v>
      </c>
      <c r="E2966">
        <f t="shared" si="180"/>
        <v>2.9512336368788024</v>
      </c>
      <c r="F2966">
        <f>(MAX(E$2:E2966) - E2966)/MAX(E$2:E2966)</f>
        <v>4.7660009329407726E-2</v>
      </c>
      <c r="G2966">
        <f t="shared" si="181"/>
        <v>-0.74996948200000024</v>
      </c>
      <c r="H2966" t="str">
        <f t="shared" si="179"/>
        <v/>
      </c>
    </row>
    <row r="2967" spans="1:8" x14ac:dyDescent="0.3">
      <c r="A2967">
        <v>5</v>
      </c>
      <c r="B2967">
        <v>2018</v>
      </c>
      <c r="C2967">
        <v>318.2</v>
      </c>
      <c r="D2967">
        <v>0.450012207</v>
      </c>
      <c r="E2967">
        <f t="shared" si="180"/>
        <v>2.9554032254116187</v>
      </c>
      <c r="F2967">
        <f>(MAX(E$2:E2967) - E2967)/MAX(E$2:E2967)</f>
        <v>4.6314515751799255E-2</v>
      </c>
      <c r="G2967">
        <f t="shared" si="181"/>
        <v>-0.29995727500000025</v>
      </c>
      <c r="H2967" t="str">
        <f t="shared" si="179"/>
        <v/>
      </c>
    </row>
    <row r="2968" spans="1:8" x14ac:dyDescent="0.3">
      <c r="A2968">
        <v>5</v>
      </c>
      <c r="B2968">
        <v>2018</v>
      </c>
      <c r="C2968">
        <v>316.45</v>
      </c>
      <c r="D2968">
        <v>-0.5</v>
      </c>
      <c r="E2968">
        <f t="shared" si="180"/>
        <v>2.9507382738834367</v>
      </c>
      <c r="F2968">
        <f>(MAX(E$2:E2968) - E2968)/MAX(E$2:E2968)</f>
        <v>4.7819859090026486E-2</v>
      </c>
      <c r="G2968">
        <f t="shared" si="181"/>
        <v>-0.79995727500000025</v>
      </c>
      <c r="H2968" t="str">
        <f t="shared" si="179"/>
        <v/>
      </c>
    </row>
    <row r="2969" spans="1:8" x14ac:dyDescent="0.3">
      <c r="A2969">
        <v>5</v>
      </c>
      <c r="B2969">
        <v>2018</v>
      </c>
      <c r="C2969">
        <v>312.85000000000002</v>
      </c>
      <c r="D2969">
        <v>-1</v>
      </c>
      <c r="E2969">
        <f t="shared" si="180"/>
        <v>2.9413159068205963</v>
      </c>
      <c r="F2969">
        <f>(MAX(E$2:E2969) - E2969)/MAX(E$2:E2969)</f>
        <v>5.0860383177509572E-2</v>
      </c>
      <c r="G2969">
        <f t="shared" si="181"/>
        <v>-1.7999572750000001</v>
      </c>
      <c r="H2969" t="str">
        <f t="shared" ref="H2969:H3032" si="182">IF(A2969=A2970, "", IF(-C2947*0.05 &gt; MIN(G2948:G2969), -C2947*0.05, ""))</f>
        <v/>
      </c>
    </row>
    <row r="2970" spans="1:8" x14ac:dyDescent="0.3">
      <c r="A2970">
        <v>5</v>
      </c>
      <c r="B2970">
        <v>2018</v>
      </c>
      <c r="C2970">
        <v>316.3</v>
      </c>
      <c r="D2970">
        <v>1.2999877929999999</v>
      </c>
      <c r="E2970">
        <f t="shared" si="180"/>
        <v>2.9533925780170849</v>
      </c>
      <c r="F2970">
        <f>(MAX(E$2:E2970) - E2970)/MAX(E$2:E2970)</f>
        <v>4.6963335925513897E-2</v>
      </c>
      <c r="G2970">
        <f t="shared" si="181"/>
        <v>-0.49996948200000024</v>
      </c>
      <c r="H2970" t="str">
        <f t="shared" si="182"/>
        <v/>
      </c>
    </row>
    <row r="2971" spans="1:8" x14ac:dyDescent="0.3">
      <c r="A2971">
        <v>5</v>
      </c>
      <c r="B2971">
        <v>2018</v>
      </c>
      <c r="C2971">
        <v>314.45</v>
      </c>
      <c r="D2971">
        <v>0.950012207</v>
      </c>
      <c r="E2971">
        <f t="shared" si="180"/>
        <v>2.9623064061047879</v>
      </c>
      <c r="F2971">
        <f>(MAX(E$2:E2971) - E2971)/MAX(E$2:E2971)</f>
        <v>4.4086913384172761E-2</v>
      </c>
      <c r="G2971">
        <f t="shared" si="181"/>
        <v>0.45004272499999975</v>
      </c>
      <c r="H2971" t="str">
        <f t="shared" si="182"/>
        <v/>
      </c>
    </row>
    <row r="2972" spans="1:8" x14ac:dyDescent="0.3">
      <c r="A2972">
        <v>5</v>
      </c>
      <c r="B2972">
        <v>2018</v>
      </c>
      <c r="C2972">
        <v>315.10000000000002</v>
      </c>
      <c r="D2972">
        <v>0.25</v>
      </c>
      <c r="E2972">
        <f t="shared" si="180"/>
        <v>2.9646543465202897</v>
      </c>
      <c r="F2972">
        <f>(MAX(E$2:E2972) - E2972)/MAX(E$2:E2972)</f>
        <v>4.3329251393115047E-2</v>
      </c>
      <c r="G2972">
        <f t="shared" si="181"/>
        <v>0.70004272499999975</v>
      </c>
      <c r="H2972" t="str">
        <f t="shared" si="182"/>
        <v/>
      </c>
    </row>
    <row r="2973" spans="1:8" x14ac:dyDescent="0.3">
      <c r="A2973">
        <v>5</v>
      </c>
      <c r="B2973">
        <v>2018</v>
      </c>
      <c r="C2973">
        <v>315.10000000000002</v>
      </c>
      <c r="D2973">
        <v>-0.100006104</v>
      </c>
      <c r="E2973">
        <f t="shared" si="180"/>
        <v>2.9637143685851224</v>
      </c>
      <c r="F2973">
        <f>(MAX(E$2:E2973) - E2973)/MAX(E$2:E2973)</f>
        <v>4.363257491410695E-2</v>
      </c>
      <c r="G2973">
        <f t="shared" si="181"/>
        <v>0.60003662099999977</v>
      </c>
      <c r="H2973" t="str">
        <f t="shared" si="182"/>
        <v/>
      </c>
    </row>
    <row r="2974" spans="1:8" x14ac:dyDescent="0.3">
      <c r="A2974">
        <v>5</v>
      </c>
      <c r="B2974">
        <v>2018</v>
      </c>
      <c r="C2974">
        <v>315.14999999999998</v>
      </c>
      <c r="D2974">
        <v>5.0018311000000003E-2</v>
      </c>
      <c r="E2974">
        <f t="shared" si="180"/>
        <v>2.9641842773492537</v>
      </c>
      <c r="F2974">
        <f>(MAX(E$2:E2974) - E2974)/MAX(E$2:E2974)</f>
        <v>4.3480939034637185E-2</v>
      </c>
      <c r="G2974">
        <f t="shared" si="181"/>
        <v>0.65005493199999975</v>
      </c>
      <c r="H2974" t="str">
        <f t="shared" si="182"/>
        <v/>
      </c>
    </row>
    <row r="2975" spans="1:8" x14ac:dyDescent="0.3">
      <c r="A2975">
        <v>5</v>
      </c>
      <c r="B2975">
        <v>2018</v>
      </c>
      <c r="C2975">
        <v>317.95</v>
      </c>
      <c r="D2975">
        <v>0.700012207</v>
      </c>
      <c r="E2975">
        <f t="shared" si="180"/>
        <v>2.9707038251170284</v>
      </c>
      <c r="F2975">
        <f>(MAX(E$2:E2975) - E2975)/MAX(E$2:E2975)</f>
        <v>4.1377132008736862E-2</v>
      </c>
      <c r="G2975">
        <f t="shared" si="181"/>
        <v>1.3500671389999996</v>
      </c>
      <c r="H2975" t="str">
        <f t="shared" si="182"/>
        <v/>
      </c>
    </row>
    <row r="2976" spans="1:8" x14ac:dyDescent="0.3">
      <c r="A2976">
        <v>5</v>
      </c>
      <c r="B2976">
        <v>2018</v>
      </c>
      <c r="C2976">
        <v>314.89999999999998</v>
      </c>
      <c r="D2976">
        <v>-1.75</v>
      </c>
      <c r="E2976">
        <f t="shared" si="180"/>
        <v>2.9542111831282671</v>
      </c>
      <c r="F2976">
        <f>(MAX(E$2:E2976) - E2976)/MAX(E$2:E2976)</f>
        <v>4.6699178464645871E-2</v>
      </c>
      <c r="G2976">
        <f t="shared" si="181"/>
        <v>-0.39993286100000036</v>
      </c>
      <c r="H2976" t="str">
        <f t="shared" si="182"/>
        <v/>
      </c>
    </row>
    <row r="2977" spans="1:8" x14ac:dyDescent="0.3">
      <c r="A2977">
        <v>5</v>
      </c>
      <c r="B2977">
        <v>2018</v>
      </c>
      <c r="C2977">
        <v>318.14999999999998</v>
      </c>
      <c r="D2977">
        <v>0.75</v>
      </c>
      <c r="E2977">
        <f t="shared" si="180"/>
        <v>2.961168413142282</v>
      </c>
      <c r="F2977">
        <f>(MAX(E$2:E2977) - E2977)/MAX(E$2:E2977)</f>
        <v>4.4454134804311589E-2</v>
      </c>
      <c r="G2977">
        <f t="shared" si="181"/>
        <v>0.35006713899999964</v>
      </c>
      <c r="H2977" t="str">
        <f t="shared" si="182"/>
        <v/>
      </c>
    </row>
    <row r="2978" spans="1:8" x14ac:dyDescent="0.3">
      <c r="A2978">
        <v>5</v>
      </c>
      <c r="B2978">
        <v>2018</v>
      </c>
      <c r="C2978">
        <v>317.7</v>
      </c>
      <c r="D2978">
        <v>0.5</v>
      </c>
      <c r="E2978">
        <f t="shared" si="180"/>
        <v>2.9658240745283839</v>
      </c>
      <c r="F2978">
        <f>(MAX(E$2:E2978) - E2978)/MAX(E$2:E2978)</f>
        <v>4.2951789322205031E-2</v>
      </c>
      <c r="G2978">
        <f t="shared" si="181"/>
        <v>0.85006713899999964</v>
      </c>
      <c r="H2978" t="str">
        <f t="shared" si="182"/>
        <v/>
      </c>
    </row>
    <row r="2979" spans="1:8" x14ac:dyDescent="0.3">
      <c r="A2979">
        <v>5</v>
      </c>
      <c r="B2979">
        <v>2018</v>
      </c>
      <c r="C2979">
        <v>313.75</v>
      </c>
      <c r="D2979">
        <v>-1.25</v>
      </c>
      <c r="E2979">
        <f t="shared" si="180"/>
        <v>2.9540198583911175</v>
      </c>
      <c r="F2979">
        <f>(MAX(E$2:E2979) - E2979)/MAX(E$2:E2979)</f>
        <v>4.6760917459524251E-2</v>
      </c>
      <c r="G2979">
        <f t="shared" si="181"/>
        <v>-0.39993286100000036</v>
      </c>
      <c r="H2979" t="str">
        <f t="shared" si="182"/>
        <v/>
      </c>
    </row>
    <row r="2980" spans="1:8" x14ac:dyDescent="0.3">
      <c r="A2980">
        <v>5</v>
      </c>
      <c r="B2980">
        <v>2018</v>
      </c>
      <c r="C2980">
        <v>309.95</v>
      </c>
      <c r="D2980">
        <v>2.3000183110000001</v>
      </c>
      <c r="E2980">
        <f t="shared" si="180"/>
        <v>2.9759185693625381</v>
      </c>
      <c r="F2980">
        <f>(MAX(E$2:E2980) - E2980)/MAX(E$2:E2980)</f>
        <v>3.9694374864720827E-2</v>
      </c>
      <c r="G2980">
        <f t="shared" si="181"/>
        <v>1.9000854499999997</v>
      </c>
      <c r="H2980" t="str">
        <f t="shared" si="182"/>
        <v/>
      </c>
    </row>
    <row r="2981" spans="1:8" x14ac:dyDescent="0.3">
      <c r="A2981">
        <v>6</v>
      </c>
      <c r="B2981">
        <v>2018</v>
      </c>
      <c r="C2981">
        <v>309.25</v>
      </c>
      <c r="D2981">
        <v>0</v>
      </c>
      <c r="E2981">
        <f t="shared" si="180"/>
        <v>2.9759185693625381</v>
      </c>
      <c r="F2981">
        <f>(MAX(E$2:E2981) - E2981)/MAX(E$2:E2981)</f>
        <v>3.9694374864720827E-2</v>
      </c>
      <c r="G2981">
        <f t="shared" si="181"/>
        <v>0</v>
      </c>
      <c r="H2981" t="str">
        <f t="shared" si="182"/>
        <v/>
      </c>
    </row>
    <row r="2982" spans="1:8" x14ac:dyDescent="0.3">
      <c r="A2982">
        <v>6</v>
      </c>
      <c r="B2982">
        <v>2018</v>
      </c>
      <c r="C2982">
        <v>311.95</v>
      </c>
      <c r="D2982">
        <v>0.450012207</v>
      </c>
      <c r="E2982">
        <f t="shared" si="180"/>
        <v>2.9802072710248808</v>
      </c>
      <c r="F2982">
        <f>(MAX(E$2:E2982) - E2982)/MAX(E$2:E2982)</f>
        <v>3.8310444412700102E-2</v>
      </c>
      <c r="G2982">
        <f t="shared" si="181"/>
        <v>0.450012207</v>
      </c>
      <c r="H2982" t="str">
        <f t="shared" si="182"/>
        <v/>
      </c>
    </row>
    <row r="2983" spans="1:8" x14ac:dyDescent="0.3">
      <c r="A2983">
        <v>6</v>
      </c>
      <c r="B2983">
        <v>2018</v>
      </c>
      <c r="C2983">
        <v>313.14999999999998</v>
      </c>
      <c r="D2983">
        <v>-0.100006104</v>
      </c>
      <c r="E2983">
        <f t="shared" si="180"/>
        <v>2.9792564778606803</v>
      </c>
      <c r="F2983">
        <f>(MAX(E$2:E2983) - E2983)/MAX(E$2:E2983)</f>
        <v>3.8617257923433207E-2</v>
      </c>
      <c r="G2983">
        <f t="shared" si="181"/>
        <v>0.35000610300000001</v>
      </c>
      <c r="H2983" t="str">
        <f t="shared" si="182"/>
        <v/>
      </c>
    </row>
    <row r="2984" spans="1:8" x14ac:dyDescent="0.3">
      <c r="A2984">
        <v>6</v>
      </c>
      <c r="B2984">
        <v>2018</v>
      </c>
      <c r="C2984">
        <v>313.14999999999998</v>
      </c>
      <c r="D2984">
        <v>-0.700012207</v>
      </c>
      <c r="E2984">
        <f t="shared" si="180"/>
        <v>2.972603339152764</v>
      </c>
      <c r="F2984">
        <f>(MAX(E$2:E2984) - E2984)/MAX(E$2:E2984)</f>
        <v>4.0764173699890709E-2</v>
      </c>
      <c r="G2984">
        <f t="shared" si="181"/>
        <v>-0.35000610399999998</v>
      </c>
      <c r="H2984" t="str">
        <f t="shared" si="182"/>
        <v/>
      </c>
    </row>
    <row r="2985" spans="1:8" x14ac:dyDescent="0.3">
      <c r="A2985">
        <v>6</v>
      </c>
      <c r="B2985">
        <v>2018</v>
      </c>
      <c r="C2985">
        <v>315.7</v>
      </c>
      <c r="D2985">
        <v>1.850006104</v>
      </c>
      <c r="E2985">
        <f t="shared" si="180"/>
        <v>2.9900054138688907</v>
      </c>
      <c r="F2985">
        <f>(MAX(E$2:E2985) - E2985)/MAX(E$2:E2985)</f>
        <v>3.5148660422422026E-2</v>
      </c>
      <c r="G2985">
        <f t="shared" si="181"/>
        <v>1.5</v>
      </c>
      <c r="H2985" t="str">
        <f t="shared" si="182"/>
        <v/>
      </c>
    </row>
    <row r="2986" spans="1:8" x14ac:dyDescent="0.3">
      <c r="A2986">
        <v>6</v>
      </c>
      <c r="B2986">
        <v>2018</v>
      </c>
      <c r="C2986">
        <v>315.55</v>
      </c>
      <c r="D2986">
        <v>-1.400024414</v>
      </c>
      <c r="E2986">
        <f t="shared" si="180"/>
        <v>2.9767526979860475</v>
      </c>
      <c r="F2986">
        <f>(MAX(E$2:E2986) - E2986)/MAX(E$2:E2986)</f>
        <v>3.9425208087951788E-2</v>
      </c>
      <c r="G2986">
        <f t="shared" si="181"/>
        <v>9.9975586000000005E-2</v>
      </c>
      <c r="H2986" t="str">
        <f t="shared" si="182"/>
        <v/>
      </c>
    </row>
    <row r="2987" spans="1:8" x14ac:dyDescent="0.3">
      <c r="A2987">
        <v>6</v>
      </c>
      <c r="B2987">
        <v>2018</v>
      </c>
      <c r="C2987">
        <v>313.8</v>
      </c>
      <c r="D2987">
        <v>-0.39999389600000002</v>
      </c>
      <c r="E2987">
        <f t="shared" si="180"/>
        <v>2.97296209178405</v>
      </c>
      <c r="F2987">
        <f>(MAX(E$2:E2987) - E2987)/MAX(E$2:E2987)</f>
        <v>4.0648407034296133E-2</v>
      </c>
      <c r="G2987">
        <f t="shared" si="181"/>
        <v>-0.30001831000000001</v>
      </c>
      <c r="H2987" t="str">
        <f t="shared" si="182"/>
        <v/>
      </c>
    </row>
    <row r="2988" spans="1:8" x14ac:dyDescent="0.3">
      <c r="A2988">
        <v>6</v>
      </c>
      <c r="B2988">
        <v>2018</v>
      </c>
      <c r="C2988">
        <v>316.8</v>
      </c>
      <c r="D2988">
        <v>0.549987793</v>
      </c>
      <c r="E2988">
        <f t="shared" si="180"/>
        <v>2.9781182084717819</v>
      </c>
      <c r="F2988">
        <f>(MAX(E$2:E2988) - E2988)/MAX(E$2:E2988)</f>
        <v>3.8984568544204852E-2</v>
      </c>
      <c r="G2988">
        <f t="shared" si="181"/>
        <v>0.24996948299999999</v>
      </c>
      <c r="H2988" t="str">
        <f t="shared" si="182"/>
        <v/>
      </c>
    </row>
    <row r="2989" spans="1:8" x14ac:dyDescent="0.3">
      <c r="A2989">
        <v>6</v>
      </c>
      <c r="B2989">
        <v>2018</v>
      </c>
      <c r="C2989">
        <v>316.8</v>
      </c>
      <c r="D2989">
        <v>1.0499877929999999</v>
      </c>
      <c r="E2989">
        <f t="shared" si="180"/>
        <v>2.9879788801171143</v>
      </c>
      <c r="F2989">
        <f>(MAX(E$2:E2989) - E2989)/MAX(E$2:E2989)</f>
        <v>3.5802606999251328E-2</v>
      </c>
      <c r="G2989">
        <f t="shared" si="181"/>
        <v>1.2999572759999998</v>
      </c>
      <c r="H2989" t="str">
        <f t="shared" si="182"/>
        <v/>
      </c>
    </row>
    <row r="2990" spans="1:8" x14ac:dyDescent="0.3">
      <c r="A2990">
        <v>6</v>
      </c>
      <c r="B2990">
        <v>2018</v>
      </c>
      <c r="C2990">
        <v>313.95</v>
      </c>
      <c r="D2990">
        <v>-1.7999877929999999</v>
      </c>
      <c r="E2990">
        <f t="shared" si="180"/>
        <v>2.9708648581886461</v>
      </c>
      <c r="F2990">
        <f>(MAX(E$2:E2990) - E2990)/MAX(E$2:E2990)</f>
        <v>4.13251678971851E-2</v>
      </c>
      <c r="G2990">
        <f t="shared" si="181"/>
        <v>-0.50003051700000012</v>
      </c>
      <c r="H2990" t="str">
        <f t="shared" si="182"/>
        <v/>
      </c>
    </row>
    <row r="2991" spans="1:8" x14ac:dyDescent="0.3">
      <c r="A2991">
        <v>6</v>
      </c>
      <c r="B2991">
        <v>2018</v>
      </c>
      <c r="C2991">
        <v>312.3</v>
      </c>
      <c r="D2991">
        <v>1.7999877929999999</v>
      </c>
      <c r="E2991">
        <f t="shared" si="180"/>
        <v>2.987970759433964</v>
      </c>
      <c r="F2991">
        <f>(MAX(E$2:E2991) - E2991)/MAX(E$2:E2991)</f>
        <v>3.5805227480130583E-2</v>
      </c>
      <c r="G2991">
        <f t="shared" si="181"/>
        <v>1.2999572759999998</v>
      </c>
      <c r="H2991" t="str">
        <f t="shared" si="182"/>
        <v/>
      </c>
    </row>
    <row r="2992" spans="1:8" x14ac:dyDescent="0.3">
      <c r="A2992">
        <v>6</v>
      </c>
      <c r="B2992">
        <v>2018</v>
      </c>
      <c r="C2992">
        <v>309.60000000000002</v>
      </c>
      <c r="D2992">
        <v>0.30001831099999998</v>
      </c>
      <c r="E2992">
        <f t="shared" si="180"/>
        <v>2.99086336116078</v>
      </c>
      <c r="F2992">
        <f>(MAX(E$2:E2992) - E2992)/MAX(E$2:E2992)</f>
        <v>3.4871807547833013E-2</v>
      </c>
      <c r="G2992">
        <f t="shared" si="181"/>
        <v>1.5999755869999999</v>
      </c>
      <c r="H2992" t="str">
        <f t="shared" si="182"/>
        <v/>
      </c>
    </row>
    <row r="2993" spans="1:8" x14ac:dyDescent="0.3">
      <c r="A2993">
        <v>6</v>
      </c>
      <c r="B2993">
        <v>2018</v>
      </c>
      <c r="C2993">
        <v>305.10000000000002</v>
      </c>
      <c r="D2993">
        <v>-0.85000610399999998</v>
      </c>
      <c r="E2993">
        <f t="shared" si="180"/>
        <v>2.9825391728254687</v>
      </c>
      <c r="F2993">
        <f>(MAX(E$2:E2993) - E2993)/MAX(E$2:E2993)</f>
        <v>3.755795795711564E-2</v>
      </c>
      <c r="G2993">
        <f t="shared" si="181"/>
        <v>0.74996948299999988</v>
      </c>
      <c r="H2993" t="str">
        <f t="shared" si="182"/>
        <v/>
      </c>
    </row>
    <row r="2994" spans="1:8" x14ac:dyDescent="0.3">
      <c r="A2994">
        <v>6</v>
      </c>
      <c r="B2994">
        <v>2018</v>
      </c>
      <c r="C2994">
        <v>302.95</v>
      </c>
      <c r="D2994">
        <v>1.5</v>
      </c>
      <c r="E2994">
        <f t="shared" si="180"/>
        <v>2.9972918876314725</v>
      </c>
      <c r="F2994">
        <f>(MAX(E$2:E2994) - E2994)/MAX(E$2:E2994)</f>
        <v>3.279737238193417E-2</v>
      </c>
      <c r="G2994">
        <f t="shared" si="181"/>
        <v>2.2499694830000001</v>
      </c>
      <c r="H2994" t="str">
        <f t="shared" si="182"/>
        <v/>
      </c>
    </row>
    <row r="2995" spans="1:8" x14ac:dyDescent="0.3">
      <c r="A2995">
        <v>6</v>
      </c>
      <c r="B2995">
        <v>2018</v>
      </c>
      <c r="C2995">
        <v>303.8</v>
      </c>
      <c r="D2995">
        <v>0.5</v>
      </c>
      <c r="E2995">
        <f t="shared" si="180"/>
        <v>3.0022199564197276</v>
      </c>
      <c r="F2995">
        <f>(MAX(E$2:E2995) - E2995)/MAX(E$2:E2995)</f>
        <v>3.1207123163714219E-2</v>
      </c>
      <c r="G2995">
        <f t="shared" si="181"/>
        <v>2.7499694830000001</v>
      </c>
      <c r="H2995" t="str">
        <f t="shared" si="182"/>
        <v/>
      </c>
    </row>
    <row r="2996" spans="1:8" x14ac:dyDescent="0.3">
      <c r="A2996">
        <v>6</v>
      </c>
      <c r="B2996">
        <v>2018</v>
      </c>
      <c r="C2996">
        <v>298.3</v>
      </c>
      <c r="D2996">
        <v>-2.5500183110000001</v>
      </c>
      <c r="E2996">
        <f t="shared" si="180"/>
        <v>2.9765811359481971</v>
      </c>
      <c r="F2996">
        <f>(MAX(E$2:E2996) - E2996)/MAX(E$2:E2996)</f>
        <v>3.9480569814480053E-2</v>
      </c>
      <c r="G2996">
        <f t="shared" si="181"/>
        <v>0.19995117200000001</v>
      </c>
      <c r="H2996" t="str">
        <f t="shared" si="182"/>
        <v/>
      </c>
    </row>
    <row r="2997" spans="1:8" x14ac:dyDescent="0.3">
      <c r="A2997">
        <v>6</v>
      </c>
      <c r="B2997">
        <v>2018</v>
      </c>
      <c r="C2997">
        <v>303.25</v>
      </c>
      <c r="D2997">
        <v>-0.5</v>
      </c>
      <c r="E2997">
        <f t="shared" si="180"/>
        <v>2.9716782430301225</v>
      </c>
      <c r="F2997">
        <f>(MAX(E$2:E2997) - E2997)/MAX(E$2:E2997)</f>
        <v>4.1062694976483884E-2</v>
      </c>
      <c r="G2997">
        <f t="shared" si="181"/>
        <v>-0.30004882799999999</v>
      </c>
      <c r="H2997" t="str">
        <f t="shared" si="182"/>
        <v/>
      </c>
    </row>
    <row r="2998" spans="1:8" x14ac:dyDescent="0.3">
      <c r="A2998">
        <v>6</v>
      </c>
      <c r="B2998">
        <v>2018</v>
      </c>
      <c r="C2998">
        <v>300.39999999999998</v>
      </c>
      <c r="D2998">
        <v>-2.9500122069999999</v>
      </c>
      <c r="E2998">
        <f t="shared" si="180"/>
        <v>2.9425247123872365</v>
      </c>
      <c r="F2998">
        <f>(MAX(E$2:E2998) - E2998)/MAX(E$2:E2998)</f>
        <v>5.0470311084378328E-2</v>
      </c>
      <c r="G2998">
        <f t="shared" si="181"/>
        <v>-3.2500610349999999</v>
      </c>
      <c r="H2998" t="str">
        <f t="shared" si="182"/>
        <v/>
      </c>
    </row>
    <row r="2999" spans="1:8" x14ac:dyDescent="0.3">
      <c r="A2999">
        <v>6</v>
      </c>
      <c r="B2999">
        <v>2018</v>
      </c>
      <c r="C2999">
        <v>301.95</v>
      </c>
      <c r="D2999">
        <v>-0.549987793</v>
      </c>
      <c r="E2999">
        <f t="shared" si="180"/>
        <v>2.937170401012037</v>
      </c>
      <c r="F2999">
        <f>(MAX(E$2:E2999) - E2999)/MAX(E$2:E2999)</f>
        <v>5.2198105448533691E-2</v>
      </c>
      <c r="G2999">
        <f t="shared" si="181"/>
        <v>-3.800048828</v>
      </c>
      <c r="H2999" t="str">
        <f t="shared" si="182"/>
        <v/>
      </c>
    </row>
    <row r="3000" spans="1:8" x14ac:dyDescent="0.3">
      <c r="A3000">
        <v>6</v>
      </c>
      <c r="B3000">
        <v>2018</v>
      </c>
      <c r="C3000">
        <v>300.89999999999998</v>
      </c>
      <c r="D3000">
        <v>-0.75</v>
      </c>
      <c r="E3000">
        <f t="shared" si="180"/>
        <v>2.9298567588619595</v>
      </c>
      <c r="F3000">
        <f>(MAX(E$2:E3000) - E3000)/MAX(E$2:E3000)</f>
        <v>5.4558160514976688E-2</v>
      </c>
      <c r="G3000">
        <f t="shared" si="181"/>
        <v>-4.5500488279999995</v>
      </c>
      <c r="H3000" t="str">
        <f t="shared" si="182"/>
        <v/>
      </c>
    </row>
    <row r="3001" spans="1:8" x14ac:dyDescent="0.3">
      <c r="A3001">
        <v>6</v>
      </c>
      <c r="B3001">
        <v>2018</v>
      </c>
      <c r="C3001">
        <v>299.55</v>
      </c>
      <c r="D3001">
        <v>0.34997558600000001</v>
      </c>
      <c r="E3001">
        <f t="shared" si="180"/>
        <v>2.9332763981800789</v>
      </c>
      <c r="F3001">
        <f>(MAX(E$2:E3001) - E3001)/MAX(E$2:E3001)</f>
        <v>5.3454669677918183E-2</v>
      </c>
      <c r="G3001">
        <f t="shared" si="181"/>
        <v>-4.2000732419999993</v>
      </c>
      <c r="H3001" t="str">
        <f t="shared" si="182"/>
        <v/>
      </c>
    </row>
    <row r="3002" spans="1:8" x14ac:dyDescent="0.3">
      <c r="A3002">
        <v>7</v>
      </c>
      <c r="B3002">
        <v>2018</v>
      </c>
      <c r="C3002">
        <v>299.10000000000002</v>
      </c>
      <c r="D3002">
        <v>-1</v>
      </c>
      <c r="E3002">
        <f t="shared" si="180"/>
        <v>2.923479196168103</v>
      </c>
      <c r="F3002">
        <f>(MAX(E$2:E3002) - E3002)/MAX(E$2:E3002)</f>
        <v>5.6616150069064244E-2</v>
      </c>
      <c r="G3002">
        <f t="shared" si="181"/>
        <v>-1</v>
      </c>
      <c r="H3002" t="str">
        <f t="shared" si="182"/>
        <v/>
      </c>
    </row>
    <row r="3003" spans="1:8" x14ac:dyDescent="0.3">
      <c r="A3003">
        <v>7</v>
      </c>
      <c r="B3003">
        <v>2018</v>
      </c>
      <c r="C3003">
        <v>295.25</v>
      </c>
      <c r="D3003">
        <v>-2.25</v>
      </c>
      <c r="E3003">
        <f t="shared" si="180"/>
        <v>2.90122263270261</v>
      </c>
      <c r="F3003">
        <f>(MAX(E$2:E3003) - E3003)/MAX(E$2:E3003)</f>
        <v>6.3798168862230192E-2</v>
      </c>
      <c r="G3003">
        <f t="shared" si="181"/>
        <v>-3.25</v>
      </c>
      <c r="H3003" t="str">
        <f t="shared" si="182"/>
        <v/>
      </c>
    </row>
    <row r="3004" spans="1:8" x14ac:dyDescent="0.3">
      <c r="A3004">
        <v>7</v>
      </c>
      <c r="B3004">
        <v>2018</v>
      </c>
      <c r="C3004">
        <v>293.85000000000002</v>
      </c>
      <c r="D3004">
        <v>0</v>
      </c>
      <c r="E3004">
        <f t="shared" si="180"/>
        <v>2.90122263270261</v>
      </c>
      <c r="F3004">
        <f>(MAX(E$2:E3004) - E3004)/MAX(E$2:E3004)</f>
        <v>6.3798168862230192E-2</v>
      </c>
      <c r="G3004">
        <f t="shared" si="181"/>
        <v>-3.25</v>
      </c>
      <c r="H3004" t="str">
        <f t="shared" si="182"/>
        <v/>
      </c>
    </row>
    <row r="3005" spans="1:8" x14ac:dyDescent="0.3">
      <c r="A3005">
        <v>7</v>
      </c>
      <c r="B3005">
        <v>2018</v>
      </c>
      <c r="C3005">
        <v>292.60000000000002</v>
      </c>
      <c r="D3005">
        <v>-4.9987793000000003E-2</v>
      </c>
      <c r="E3005">
        <f t="shared" si="180"/>
        <v>2.9007274833837653</v>
      </c>
      <c r="F3005">
        <f>(MAX(E$2:E3005) - E3005)/MAX(E$2:E3005)</f>
        <v>6.3957949671108433E-2</v>
      </c>
      <c r="G3005">
        <f t="shared" si="181"/>
        <v>-3.2999877930000001</v>
      </c>
      <c r="H3005" t="str">
        <f t="shared" si="182"/>
        <v/>
      </c>
    </row>
    <row r="3006" spans="1:8" x14ac:dyDescent="0.3">
      <c r="A3006">
        <v>7</v>
      </c>
      <c r="B3006">
        <v>2018</v>
      </c>
      <c r="C3006">
        <v>291.60000000000002</v>
      </c>
      <c r="D3006">
        <v>-0.5</v>
      </c>
      <c r="E3006">
        <f t="shared" si="180"/>
        <v>2.8957586446390802</v>
      </c>
      <c r="F3006">
        <f>(MAX(E$2:E3006) - E3006)/MAX(E$2:E3006)</f>
        <v>6.5561355035097718E-2</v>
      </c>
      <c r="G3006">
        <f t="shared" si="181"/>
        <v>-3.7999877930000001</v>
      </c>
      <c r="H3006" t="str">
        <f t="shared" si="182"/>
        <v/>
      </c>
    </row>
    <row r="3007" spans="1:8" x14ac:dyDescent="0.3">
      <c r="A3007">
        <v>7</v>
      </c>
      <c r="B3007">
        <v>2018</v>
      </c>
      <c r="C3007">
        <v>294.35000000000002</v>
      </c>
      <c r="D3007">
        <v>0.64999389600000002</v>
      </c>
      <c r="E3007">
        <f t="shared" si="180"/>
        <v>2.9021467649647512</v>
      </c>
      <c r="F3007">
        <f>(MAX(E$2:E3007) - E3007)/MAX(E$2:E3007)</f>
        <v>6.3499958615874805E-2</v>
      </c>
      <c r="G3007">
        <f t="shared" si="181"/>
        <v>-3.1499938969999999</v>
      </c>
      <c r="H3007" t="str">
        <f t="shared" si="182"/>
        <v/>
      </c>
    </row>
    <row r="3008" spans="1:8" x14ac:dyDescent="0.3">
      <c r="A3008">
        <v>7</v>
      </c>
      <c r="B3008">
        <v>2018</v>
      </c>
      <c r="C3008">
        <v>297.3</v>
      </c>
      <c r="D3008">
        <v>0.94998168900000002</v>
      </c>
      <c r="E3008">
        <f t="shared" si="180"/>
        <v>2.9114109065699365</v>
      </c>
      <c r="F3008">
        <f>(MAX(E$2:E3008) - E3008)/MAX(E$2:E3008)</f>
        <v>6.0510492644897357E-2</v>
      </c>
      <c r="G3008">
        <f t="shared" si="181"/>
        <v>-2.200012208</v>
      </c>
      <c r="H3008" t="str">
        <f t="shared" si="182"/>
        <v/>
      </c>
    </row>
    <row r="3009" spans="1:8" x14ac:dyDescent="0.3">
      <c r="A3009">
        <v>7</v>
      </c>
      <c r="B3009">
        <v>2018</v>
      </c>
      <c r="C3009">
        <v>294.3</v>
      </c>
      <c r="D3009">
        <v>-2.75</v>
      </c>
      <c r="E3009">
        <f t="shared" si="180"/>
        <v>2.8842332864099833</v>
      </c>
      <c r="F3009">
        <f>(MAX(E$2:E3009) - E3009)/MAX(E$2:E3009)</f>
        <v>6.9280497908510305E-2</v>
      </c>
      <c r="G3009">
        <f t="shared" si="181"/>
        <v>-4.9500122080000004</v>
      </c>
      <c r="H3009" t="str">
        <f t="shared" si="182"/>
        <v/>
      </c>
    </row>
    <row r="3010" spans="1:8" x14ac:dyDescent="0.3">
      <c r="A3010">
        <v>7</v>
      </c>
      <c r="B3010">
        <v>2018</v>
      </c>
      <c r="C3010">
        <v>295.75</v>
      </c>
      <c r="D3010">
        <v>0.35000610399999998</v>
      </c>
      <c r="E3010">
        <f t="shared" si="180"/>
        <v>2.8876432264145406</v>
      </c>
      <c r="F3010">
        <f>(MAX(E$2:E3010) - E3010)/MAX(E$2:E3010)</f>
        <v>6.8180136964006502E-2</v>
      </c>
      <c r="G3010">
        <f t="shared" si="181"/>
        <v>-4.6000061040000002</v>
      </c>
      <c r="H3010" t="str">
        <f t="shared" si="182"/>
        <v/>
      </c>
    </row>
    <row r="3011" spans="1:8" x14ac:dyDescent="0.3">
      <c r="A3011">
        <v>7</v>
      </c>
      <c r="B3011">
        <v>2018</v>
      </c>
      <c r="C3011">
        <v>296.10000000000002</v>
      </c>
      <c r="D3011">
        <v>0</v>
      </c>
      <c r="E3011">
        <f t="shared" si="180"/>
        <v>2.8876432264145406</v>
      </c>
      <c r="F3011">
        <f>(MAX(E$2:E3011) - E3011)/MAX(E$2:E3011)</f>
        <v>6.8180136964006502E-2</v>
      </c>
      <c r="G3011">
        <f t="shared" si="181"/>
        <v>-4.6000061040000002</v>
      </c>
      <c r="H3011" t="str">
        <f t="shared" si="182"/>
        <v/>
      </c>
    </row>
    <row r="3012" spans="1:8" x14ac:dyDescent="0.3">
      <c r="A3012">
        <v>7</v>
      </c>
      <c r="B3012">
        <v>2018</v>
      </c>
      <c r="C3012">
        <v>299.3</v>
      </c>
      <c r="D3012">
        <v>9.9975586000000005E-2</v>
      </c>
      <c r="E3012">
        <f t="shared" ref="E3012:E3075" si="183">(D3012/C3012*$G$2+1)*E3011*$H$2+(1-$H$2)*E3011</f>
        <v>2.8886068252447976</v>
      </c>
      <c r="F3012">
        <f>(MAX(E$2:E3012) - E3012)/MAX(E$2:E3012)</f>
        <v>6.7869191165087078E-2</v>
      </c>
      <c r="G3012">
        <f t="shared" si="181"/>
        <v>-4.500030518</v>
      </c>
      <c r="H3012" t="str">
        <f t="shared" si="182"/>
        <v/>
      </c>
    </row>
    <row r="3013" spans="1:8" x14ac:dyDescent="0.3">
      <c r="A3013">
        <v>7</v>
      </c>
      <c r="B3013">
        <v>2018</v>
      </c>
      <c r="C3013">
        <v>298.05</v>
      </c>
      <c r="D3013">
        <v>-0.25</v>
      </c>
      <c r="E3013">
        <f t="shared" si="183"/>
        <v>2.8861863268230397</v>
      </c>
      <c r="F3013">
        <f>(MAX(E$2:E3013) - E3013)/MAX(E$2:E3013)</f>
        <v>6.8650267056737962E-2</v>
      </c>
      <c r="G3013">
        <f t="shared" ref="G3013:G3076" si="184">IF(A3013&lt;&gt;A3012, D3013, D3013+G3012)</f>
        <v>-4.750030518</v>
      </c>
      <c r="H3013" t="str">
        <f t="shared" si="182"/>
        <v/>
      </c>
    </row>
    <row r="3014" spans="1:8" x14ac:dyDescent="0.3">
      <c r="A3014">
        <v>7</v>
      </c>
      <c r="B3014">
        <v>2018</v>
      </c>
      <c r="C3014">
        <v>299.35000000000002</v>
      </c>
      <c r="D3014">
        <v>1.899993896</v>
      </c>
      <c r="E3014">
        <f t="shared" si="183"/>
        <v>2.9044868201161038</v>
      </c>
      <c r="F3014">
        <f>(MAX(E$2:E3014) - E3014)/MAX(E$2:E3014)</f>
        <v>6.2744841137827662E-2</v>
      </c>
      <c r="G3014">
        <f t="shared" si="184"/>
        <v>-2.8500366220000002</v>
      </c>
      <c r="H3014" t="str">
        <f t="shared" si="182"/>
        <v/>
      </c>
    </row>
    <row r="3015" spans="1:8" x14ac:dyDescent="0.3">
      <c r="A3015">
        <v>7</v>
      </c>
      <c r="B3015">
        <v>2018</v>
      </c>
      <c r="C3015">
        <v>298.39999999999998</v>
      </c>
      <c r="D3015">
        <v>1.25</v>
      </c>
      <c r="E3015">
        <f t="shared" si="183"/>
        <v>2.9166415718474039</v>
      </c>
      <c r="F3015">
        <f>(MAX(E$2:E3015) - E3015)/MAX(E$2:E3015)</f>
        <v>5.8822597908507537E-2</v>
      </c>
      <c r="G3015">
        <f t="shared" si="184"/>
        <v>-1.6000366220000002</v>
      </c>
      <c r="H3015" t="str">
        <f t="shared" si="182"/>
        <v/>
      </c>
    </row>
    <row r="3016" spans="1:8" x14ac:dyDescent="0.3">
      <c r="A3016">
        <v>7</v>
      </c>
      <c r="B3016">
        <v>2018</v>
      </c>
      <c r="C3016">
        <v>296.60000000000002</v>
      </c>
      <c r="D3016">
        <v>-0.450012207</v>
      </c>
      <c r="E3016">
        <f t="shared" si="183"/>
        <v>2.912220763396749</v>
      </c>
      <c r="F3016">
        <f>(MAX(E$2:E3016) - E3016)/MAX(E$2:E3016)</f>
        <v>6.0249158186908874E-2</v>
      </c>
      <c r="G3016">
        <f t="shared" si="184"/>
        <v>-2.0500488290000001</v>
      </c>
      <c r="H3016" t="str">
        <f t="shared" si="182"/>
        <v/>
      </c>
    </row>
    <row r="3017" spans="1:8" x14ac:dyDescent="0.3">
      <c r="A3017">
        <v>7</v>
      </c>
      <c r="B3017">
        <v>2018</v>
      </c>
      <c r="C3017">
        <v>297.60000000000002</v>
      </c>
      <c r="D3017">
        <v>0</v>
      </c>
      <c r="E3017">
        <f t="shared" si="183"/>
        <v>2.912220763396749</v>
      </c>
      <c r="F3017">
        <f>(MAX(E$2:E3017) - E3017)/MAX(E$2:E3017)</f>
        <v>6.0249158186908874E-2</v>
      </c>
      <c r="G3017">
        <f t="shared" si="184"/>
        <v>-2.0500488290000001</v>
      </c>
      <c r="H3017" t="str">
        <f t="shared" si="182"/>
        <v/>
      </c>
    </row>
    <row r="3018" spans="1:8" x14ac:dyDescent="0.3">
      <c r="A3018">
        <v>7</v>
      </c>
      <c r="B3018">
        <v>2018</v>
      </c>
      <c r="C3018">
        <v>295.64999999999998</v>
      </c>
      <c r="D3018">
        <v>0.14999389599999999</v>
      </c>
      <c r="E3018">
        <f t="shared" si="183"/>
        <v>2.9136967604303212</v>
      </c>
      <c r="F3018">
        <f>(MAX(E$2:E3018) - E3018)/MAX(E$2:E3018)</f>
        <v>5.9772865499126748E-2</v>
      </c>
      <c r="G3018">
        <f t="shared" si="184"/>
        <v>-1.9000549330000001</v>
      </c>
      <c r="H3018" t="str">
        <f t="shared" si="182"/>
        <v/>
      </c>
    </row>
    <row r="3019" spans="1:8" x14ac:dyDescent="0.3">
      <c r="A3019">
        <v>7</v>
      </c>
      <c r="B3019">
        <v>2018</v>
      </c>
      <c r="C3019">
        <v>296.8</v>
      </c>
      <c r="D3019">
        <v>0.44998168900000002</v>
      </c>
      <c r="E3019">
        <f t="shared" si="183"/>
        <v>2.9181098301045219</v>
      </c>
      <c r="F3019">
        <f>(MAX(E$2:E3019) - E3019)/MAX(E$2:E3019)</f>
        <v>5.8348802463303637E-2</v>
      </c>
      <c r="G3019">
        <f t="shared" si="184"/>
        <v>-1.4500732439999999</v>
      </c>
      <c r="H3019" t="str">
        <f t="shared" si="182"/>
        <v/>
      </c>
    </row>
    <row r="3020" spans="1:8" x14ac:dyDescent="0.3">
      <c r="A3020">
        <v>7</v>
      </c>
      <c r="B3020">
        <v>2018</v>
      </c>
      <c r="C3020">
        <v>297.2</v>
      </c>
      <c r="D3020">
        <v>-1.600006104</v>
      </c>
      <c r="E3020">
        <f t="shared" si="183"/>
        <v>2.9024156021544232</v>
      </c>
      <c r="F3020">
        <f>(MAX(E$2:E3020) - E3020)/MAX(E$2:E3020)</f>
        <v>6.3413206959379437E-2</v>
      </c>
      <c r="G3020">
        <f t="shared" si="184"/>
        <v>-3.0500793479999997</v>
      </c>
      <c r="H3020" t="str">
        <f t="shared" si="182"/>
        <v/>
      </c>
    </row>
    <row r="3021" spans="1:8" x14ac:dyDescent="0.3">
      <c r="A3021">
        <v>7</v>
      </c>
      <c r="B3021">
        <v>2018</v>
      </c>
      <c r="C3021">
        <v>298.2</v>
      </c>
      <c r="D3021">
        <v>0.60000610399999998</v>
      </c>
      <c r="E3021">
        <f t="shared" si="183"/>
        <v>2.9082496920624039</v>
      </c>
      <c r="F3021">
        <f>(MAX(E$2:E3021) - E3021)/MAX(E$2:E3021)</f>
        <v>6.1530591818677191E-2</v>
      </c>
      <c r="G3021">
        <f t="shared" si="184"/>
        <v>-2.4500732439999995</v>
      </c>
      <c r="H3021" t="str">
        <f t="shared" si="182"/>
        <v/>
      </c>
    </row>
    <row r="3022" spans="1:8" x14ac:dyDescent="0.3">
      <c r="A3022">
        <v>7</v>
      </c>
      <c r="B3022">
        <v>2018</v>
      </c>
      <c r="C3022">
        <v>297.5</v>
      </c>
      <c r="D3022">
        <v>1.149993896</v>
      </c>
      <c r="E3022">
        <f t="shared" si="183"/>
        <v>2.9194803640776033</v>
      </c>
      <c r="F3022">
        <f>(MAX(E$2:E3022) - E3022)/MAX(E$2:E3022)</f>
        <v>5.7906541879516563E-2</v>
      </c>
      <c r="G3022">
        <f t="shared" si="184"/>
        <v>-1.3000793479999995</v>
      </c>
      <c r="H3022" t="str">
        <f t="shared" si="182"/>
        <v/>
      </c>
    </row>
    <row r="3023" spans="1:8" x14ac:dyDescent="0.3">
      <c r="A3023">
        <v>7</v>
      </c>
      <c r="B3023">
        <v>2018</v>
      </c>
      <c r="C3023">
        <v>297.85000000000002</v>
      </c>
      <c r="D3023">
        <v>-4.9987793000000003E-2</v>
      </c>
      <c r="E3023">
        <f t="shared" si="183"/>
        <v>2.9189908813120269</v>
      </c>
      <c r="F3023">
        <f>(MAX(E$2:E3023) - E3023)/MAX(E$2:E3023)</f>
        <v>5.8064494136016123E-2</v>
      </c>
      <c r="G3023">
        <f t="shared" si="184"/>
        <v>-1.3500671409999994</v>
      </c>
      <c r="H3023" t="str">
        <f t="shared" si="182"/>
        <v/>
      </c>
    </row>
    <row r="3024" spans="1:8" x14ac:dyDescent="0.3">
      <c r="A3024">
        <v>8</v>
      </c>
      <c r="B3024">
        <v>2018</v>
      </c>
      <c r="C3024">
        <v>298.64999999999998</v>
      </c>
      <c r="D3024">
        <v>0.60000610399999998</v>
      </c>
      <c r="E3024">
        <f t="shared" si="183"/>
        <v>2.9248494479752152</v>
      </c>
      <c r="F3024">
        <f>(MAX(E$2:E3024) - E3024)/MAX(E$2:E3024)</f>
        <v>5.617398053802649E-2</v>
      </c>
      <c r="G3024">
        <f t="shared" si="184"/>
        <v>0.60000610399999998</v>
      </c>
      <c r="H3024" t="str">
        <f t="shared" si="182"/>
        <v/>
      </c>
    </row>
    <row r="3025" spans="1:8" x14ac:dyDescent="0.3">
      <c r="A3025">
        <v>8</v>
      </c>
      <c r="B3025">
        <v>2018</v>
      </c>
      <c r="C3025">
        <v>299.3</v>
      </c>
      <c r="D3025">
        <v>-0.15002441399999999</v>
      </c>
      <c r="E3025">
        <f t="shared" si="183"/>
        <v>2.9233848304488328</v>
      </c>
      <c r="F3025">
        <f>(MAX(E$2:E3025) - E3025)/MAX(E$2:E3025)</f>
        <v>5.6646601147923754E-2</v>
      </c>
      <c r="G3025">
        <f t="shared" si="184"/>
        <v>0.44998168999999999</v>
      </c>
      <c r="H3025" t="str">
        <f t="shared" si="182"/>
        <v/>
      </c>
    </row>
    <row r="3026" spans="1:8" x14ac:dyDescent="0.3">
      <c r="A3026">
        <v>8</v>
      </c>
      <c r="B3026">
        <v>2018</v>
      </c>
      <c r="C3026">
        <v>294.8</v>
      </c>
      <c r="D3026">
        <v>1.1999816889999999</v>
      </c>
      <c r="E3026">
        <f t="shared" si="183"/>
        <v>2.9352725518130542</v>
      </c>
      <c r="F3026">
        <f>(MAX(E$2:E3026) - E3026)/MAX(E$2:E3026)</f>
        <v>5.2810526527592987E-2</v>
      </c>
      <c r="G3026">
        <f t="shared" si="184"/>
        <v>1.6499633789999999</v>
      </c>
      <c r="H3026" t="str">
        <f t="shared" si="182"/>
        <v/>
      </c>
    </row>
    <row r="3027" spans="1:8" x14ac:dyDescent="0.3">
      <c r="A3027">
        <v>8</v>
      </c>
      <c r="B3027">
        <v>2018</v>
      </c>
      <c r="C3027">
        <v>296.39999999999998</v>
      </c>
      <c r="D3027">
        <v>0.5</v>
      </c>
      <c r="E3027">
        <f t="shared" si="183"/>
        <v>2.9402191396660591</v>
      </c>
      <c r="F3027">
        <f>(MAX(E$2:E3027) - E3027)/MAX(E$2:E3027)</f>
        <v>5.1214301352156169E-2</v>
      </c>
      <c r="G3027">
        <f t="shared" si="184"/>
        <v>2.1499633789999999</v>
      </c>
      <c r="H3027" t="str">
        <f t="shared" si="182"/>
        <v/>
      </c>
    </row>
    <row r="3028" spans="1:8" x14ac:dyDescent="0.3">
      <c r="A3028">
        <v>8</v>
      </c>
      <c r="B3028">
        <v>2018</v>
      </c>
      <c r="C3028">
        <v>296.2</v>
      </c>
      <c r="D3028">
        <v>0.30001831099999998</v>
      </c>
      <c r="E3028">
        <f t="shared" si="183"/>
        <v>2.9431942830174171</v>
      </c>
      <c r="F3028">
        <f>(MAX(E$2:E3028) - E3028)/MAX(E$2:E3028)</f>
        <v>5.0254245883802083E-2</v>
      </c>
      <c r="G3028">
        <f t="shared" si="184"/>
        <v>2.44998169</v>
      </c>
      <c r="H3028" t="str">
        <f t="shared" si="182"/>
        <v/>
      </c>
    </row>
    <row r="3029" spans="1:8" x14ac:dyDescent="0.3">
      <c r="A3029">
        <v>8</v>
      </c>
      <c r="B3029">
        <v>2018</v>
      </c>
      <c r="C3029">
        <v>298.2</v>
      </c>
      <c r="D3029">
        <v>-0.200012207</v>
      </c>
      <c r="E3029">
        <f t="shared" si="183"/>
        <v>2.9412221632676121</v>
      </c>
      <c r="F3029">
        <f>(MAX(E$2:E3029) - E3029)/MAX(E$2:E3029)</f>
        <v>5.0890633488179252E-2</v>
      </c>
      <c r="G3029">
        <f t="shared" si="184"/>
        <v>2.2499694830000001</v>
      </c>
      <c r="H3029" t="str">
        <f t="shared" si="182"/>
        <v/>
      </c>
    </row>
    <row r="3030" spans="1:8" x14ac:dyDescent="0.3">
      <c r="A3030">
        <v>8</v>
      </c>
      <c r="B3030">
        <v>2018</v>
      </c>
      <c r="C3030">
        <v>297.75</v>
      </c>
      <c r="D3030">
        <v>4.9987793000000003E-2</v>
      </c>
      <c r="E3030">
        <f t="shared" si="183"/>
        <v>2.9417154569013979</v>
      </c>
      <c r="F3030">
        <f>(MAX(E$2:E3030) - E3030)/MAX(E$2:E3030)</f>
        <v>5.0731451494342168E-2</v>
      </c>
      <c r="G3030">
        <f t="shared" si="184"/>
        <v>2.2999572760000002</v>
      </c>
      <c r="H3030" t="str">
        <f t="shared" si="182"/>
        <v/>
      </c>
    </row>
    <row r="3031" spans="1:8" x14ac:dyDescent="0.3">
      <c r="A3031">
        <v>8</v>
      </c>
      <c r="B3031">
        <v>2018</v>
      </c>
      <c r="C3031">
        <v>296.7</v>
      </c>
      <c r="D3031">
        <v>-0.94998168900000002</v>
      </c>
      <c r="E3031">
        <f t="shared" si="183"/>
        <v>2.9323060155718181</v>
      </c>
      <c r="F3031">
        <f>(MAX(E$2:E3031) - E3031)/MAX(E$2:E3031)</f>
        <v>5.3767804548892115E-2</v>
      </c>
      <c r="G3031">
        <f t="shared" si="184"/>
        <v>1.3499755870000003</v>
      </c>
      <c r="H3031" t="str">
        <f t="shared" si="182"/>
        <v/>
      </c>
    </row>
    <row r="3032" spans="1:8" x14ac:dyDescent="0.3">
      <c r="A3032">
        <v>8</v>
      </c>
      <c r="B3032">
        <v>2018</v>
      </c>
      <c r="C3032">
        <v>292.25</v>
      </c>
      <c r="D3032">
        <v>-1.899993896</v>
      </c>
      <c r="E3032">
        <f t="shared" si="183"/>
        <v>2.9132613888232819</v>
      </c>
      <c r="F3032">
        <f>(MAX(E$2:E3032) - E3032)/MAX(E$2:E3032)</f>
        <v>5.9913356508379603E-2</v>
      </c>
      <c r="G3032">
        <f t="shared" si="184"/>
        <v>-0.55001830899999971</v>
      </c>
      <c r="H3032" t="str">
        <f t="shared" si="182"/>
        <v/>
      </c>
    </row>
    <row r="3033" spans="1:8" x14ac:dyDescent="0.3">
      <c r="A3033">
        <v>8</v>
      </c>
      <c r="B3033">
        <v>2018</v>
      </c>
      <c r="C3033">
        <v>290.7</v>
      </c>
      <c r="D3033">
        <v>5.0018311000000003E-2</v>
      </c>
      <c r="E3033">
        <f t="shared" si="183"/>
        <v>2.91376214801749</v>
      </c>
      <c r="F3033">
        <f>(MAX(E$2:E3033) - E3033)/MAX(E$2:E3033)</f>
        <v>5.9751765436638932E-2</v>
      </c>
      <c r="G3033">
        <f t="shared" si="184"/>
        <v>-0.49999999799999972</v>
      </c>
      <c r="H3033" t="str">
        <f t="shared" ref="H3033:H3096" si="185">IF(A3033=A3034, "", IF(-C3011*0.05 &gt; MIN(G3012:G3033), -C3011*0.05, ""))</f>
        <v/>
      </c>
    </row>
    <row r="3034" spans="1:8" x14ac:dyDescent="0.3">
      <c r="A3034">
        <v>8</v>
      </c>
      <c r="B3034">
        <v>2018</v>
      </c>
      <c r="C3034">
        <v>290.7</v>
      </c>
      <c r="D3034">
        <v>-1.099975586</v>
      </c>
      <c r="E3034">
        <f t="shared" si="183"/>
        <v>2.9027478303050582</v>
      </c>
      <c r="F3034">
        <f>(MAX(E$2:E3034) - E3034)/MAX(E$2:E3034)</f>
        <v>6.3305999536042087E-2</v>
      </c>
      <c r="G3034">
        <f t="shared" si="184"/>
        <v>-1.5999755839999996</v>
      </c>
      <c r="H3034" t="str">
        <f t="shared" si="185"/>
        <v/>
      </c>
    </row>
    <row r="3035" spans="1:8" x14ac:dyDescent="0.3">
      <c r="A3035">
        <v>8</v>
      </c>
      <c r="B3035">
        <v>2018</v>
      </c>
      <c r="C3035">
        <v>287.25</v>
      </c>
      <c r="D3035">
        <v>-4.5499877929999997</v>
      </c>
      <c r="E3035">
        <f t="shared" si="183"/>
        <v>2.8568148112385616</v>
      </c>
      <c r="F3035">
        <f>(MAX(E$2:E3035) - E3035)/MAX(E$2:E3035)</f>
        <v>7.8128225198772938E-2</v>
      </c>
      <c r="G3035">
        <f t="shared" si="184"/>
        <v>-6.1499633769999988</v>
      </c>
      <c r="H3035" t="str">
        <f t="shared" si="185"/>
        <v/>
      </c>
    </row>
    <row r="3036" spans="1:8" x14ac:dyDescent="0.3">
      <c r="A3036">
        <v>8</v>
      </c>
      <c r="B3036">
        <v>2018</v>
      </c>
      <c r="C3036">
        <v>288.45</v>
      </c>
      <c r="D3036">
        <v>0</v>
      </c>
      <c r="E3036">
        <f t="shared" si="183"/>
        <v>2.8568148112385616</v>
      </c>
      <c r="F3036">
        <f>(MAX(E$2:E3036) - E3036)/MAX(E$2:E3036)</f>
        <v>7.8128225198772938E-2</v>
      </c>
      <c r="G3036">
        <f t="shared" si="184"/>
        <v>-6.1499633769999988</v>
      </c>
      <c r="H3036" t="str">
        <f t="shared" si="185"/>
        <v/>
      </c>
    </row>
    <row r="3037" spans="1:8" x14ac:dyDescent="0.3">
      <c r="A3037">
        <v>8</v>
      </c>
      <c r="B3037">
        <v>2018</v>
      </c>
      <c r="C3037">
        <v>289.95</v>
      </c>
      <c r="D3037">
        <v>1.25</v>
      </c>
      <c r="E3037">
        <f t="shared" si="183"/>
        <v>2.8691184756480599</v>
      </c>
      <c r="F3037">
        <f>(MAX(E$2:E3037) - E3037)/MAX(E$2:E3037)</f>
        <v>7.4157929013972154E-2</v>
      </c>
      <c r="G3037">
        <f t="shared" si="184"/>
        <v>-4.8999633769999988</v>
      </c>
      <c r="H3037" t="str">
        <f t="shared" si="185"/>
        <v/>
      </c>
    </row>
    <row r="3038" spans="1:8" x14ac:dyDescent="0.3">
      <c r="A3038">
        <v>8</v>
      </c>
      <c r="B3038">
        <v>2018</v>
      </c>
      <c r="C3038">
        <v>288.7</v>
      </c>
      <c r="D3038">
        <v>-0.44998168900000002</v>
      </c>
      <c r="E3038">
        <f t="shared" si="183"/>
        <v>2.8646510017068212</v>
      </c>
      <c r="F3038">
        <f>(MAX(E$2:E3038) - E3038)/MAX(E$2:E3038)</f>
        <v>7.5599547880860624E-2</v>
      </c>
      <c r="G3038">
        <f t="shared" si="184"/>
        <v>-5.3499450659999992</v>
      </c>
      <c r="H3038" t="str">
        <f t="shared" si="185"/>
        <v/>
      </c>
    </row>
    <row r="3039" spans="1:8" x14ac:dyDescent="0.3">
      <c r="A3039">
        <v>8</v>
      </c>
      <c r="B3039">
        <v>2018</v>
      </c>
      <c r="C3039">
        <v>292.75</v>
      </c>
      <c r="D3039">
        <v>0.14999389599999999</v>
      </c>
      <c r="E3039">
        <f t="shared" si="183"/>
        <v>2.8661172715078864</v>
      </c>
      <c r="F3039">
        <f>(MAX(E$2:E3039) - E3039)/MAX(E$2:E3039)</f>
        <v>7.5126394094858162E-2</v>
      </c>
      <c r="G3039">
        <f t="shared" si="184"/>
        <v>-5.1999511699999994</v>
      </c>
      <c r="H3039" t="str">
        <f t="shared" si="185"/>
        <v/>
      </c>
    </row>
    <row r="3040" spans="1:8" x14ac:dyDescent="0.3">
      <c r="A3040">
        <v>8</v>
      </c>
      <c r="B3040">
        <v>2018</v>
      </c>
      <c r="C3040">
        <v>294.7</v>
      </c>
      <c r="D3040">
        <v>1.25</v>
      </c>
      <c r="E3040">
        <f t="shared" si="183"/>
        <v>2.8782620422672873</v>
      </c>
      <c r="F3040">
        <f>(MAX(E$2:E3040) - E3040)/MAX(E$2:E3040)</f>
        <v>7.1207371647033127E-2</v>
      </c>
      <c r="G3040">
        <f t="shared" si="184"/>
        <v>-3.9499511699999994</v>
      </c>
      <c r="H3040" t="str">
        <f t="shared" si="185"/>
        <v/>
      </c>
    </row>
    <row r="3041" spans="1:8" x14ac:dyDescent="0.3">
      <c r="A3041">
        <v>8</v>
      </c>
      <c r="B3041">
        <v>2018</v>
      </c>
      <c r="C3041">
        <v>293.89999999999998</v>
      </c>
      <c r="D3041">
        <v>-0.35000610399999998</v>
      </c>
      <c r="E3041">
        <f t="shared" si="183"/>
        <v>2.8748377419119917</v>
      </c>
      <c r="F3041">
        <f>(MAX(E$2:E3041) - E3041)/MAX(E$2:E3041)</f>
        <v>7.2312366564299124E-2</v>
      </c>
      <c r="G3041">
        <f t="shared" si="184"/>
        <v>-4.2999572739999996</v>
      </c>
      <c r="H3041" t="str">
        <f t="shared" si="185"/>
        <v/>
      </c>
    </row>
    <row r="3042" spans="1:8" x14ac:dyDescent="0.3">
      <c r="A3042">
        <v>8</v>
      </c>
      <c r="B3042">
        <v>2018</v>
      </c>
      <c r="C3042">
        <v>296.8</v>
      </c>
      <c r="D3042">
        <v>1.1999816889999999</v>
      </c>
      <c r="E3042">
        <f t="shared" si="183"/>
        <v>2.8864492745821111</v>
      </c>
      <c r="F3042">
        <f>(MAX(E$2:E3042) - E3042)/MAX(E$2:E3042)</f>
        <v>6.856541587339153E-2</v>
      </c>
      <c r="G3042">
        <f t="shared" si="184"/>
        <v>-3.0999755849999997</v>
      </c>
      <c r="H3042" t="str">
        <f t="shared" si="185"/>
        <v/>
      </c>
    </row>
    <row r="3043" spans="1:8" x14ac:dyDescent="0.3">
      <c r="A3043">
        <v>8</v>
      </c>
      <c r="B3043">
        <v>2018</v>
      </c>
      <c r="C3043">
        <v>298.5</v>
      </c>
      <c r="D3043">
        <v>-1.2999877929999999</v>
      </c>
      <c r="E3043">
        <f t="shared" si="183"/>
        <v>2.8738911624439254</v>
      </c>
      <c r="F3043">
        <f>(MAX(E$2:E3043) - E3043)/MAX(E$2:E3043)</f>
        <v>7.2617820348276949E-2</v>
      </c>
      <c r="G3043">
        <f t="shared" si="184"/>
        <v>-4.3999633779999998</v>
      </c>
      <c r="H3043" t="str">
        <f t="shared" si="185"/>
        <v/>
      </c>
    </row>
    <row r="3044" spans="1:8" x14ac:dyDescent="0.3">
      <c r="A3044">
        <v>8</v>
      </c>
      <c r="B3044">
        <v>2018</v>
      </c>
      <c r="C3044">
        <v>297.85000000000002</v>
      </c>
      <c r="D3044">
        <v>0.30001831099999998</v>
      </c>
      <c r="E3044">
        <f t="shared" si="183"/>
        <v>2.8767830803642935</v>
      </c>
      <c r="F3044">
        <f>(MAX(E$2:E3044) - E3044)/MAX(E$2:E3044)</f>
        <v>7.1684621074966884E-2</v>
      </c>
      <c r="G3044">
        <f t="shared" si="184"/>
        <v>-4.0999450670000002</v>
      </c>
      <c r="H3044" t="str">
        <f t="shared" si="185"/>
        <v/>
      </c>
    </row>
    <row r="3045" spans="1:8" x14ac:dyDescent="0.3">
      <c r="A3045">
        <v>8</v>
      </c>
      <c r="B3045">
        <v>2018</v>
      </c>
      <c r="C3045">
        <v>298.35000000000002</v>
      </c>
      <c r="D3045">
        <v>0.25</v>
      </c>
      <c r="E3045">
        <f t="shared" si="183"/>
        <v>2.8791912471962724</v>
      </c>
      <c r="F3045">
        <f>(MAX(E$2:E3045) - E3045)/MAX(E$2:E3045)</f>
        <v>7.090752449079897E-2</v>
      </c>
      <c r="G3045">
        <f t="shared" si="184"/>
        <v>-3.8499450670000002</v>
      </c>
      <c r="H3045" t="str">
        <f t="shared" si="185"/>
        <v/>
      </c>
    </row>
    <row r="3046" spans="1:8" x14ac:dyDescent="0.3">
      <c r="A3046">
        <v>8</v>
      </c>
      <c r="B3046">
        <v>2018</v>
      </c>
      <c r="C3046">
        <v>297</v>
      </c>
      <c r="D3046">
        <v>-1.399993896</v>
      </c>
      <c r="E3046">
        <f t="shared" si="183"/>
        <v>2.8656329329830736</v>
      </c>
      <c r="F3046">
        <f>(MAX(E$2:E3046) - E3046)/MAX(E$2:E3046)</f>
        <v>7.528268634513538E-2</v>
      </c>
      <c r="G3046">
        <f t="shared" si="184"/>
        <v>-5.249938963</v>
      </c>
      <c r="H3046" t="str">
        <f t="shared" si="185"/>
        <v/>
      </c>
    </row>
    <row r="3047" spans="1:8" x14ac:dyDescent="0.3">
      <c r="A3047">
        <v>9</v>
      </c>
      <c r="B3047">
        <v>2018</v>
      </c>
      <c r="C3047">
        <v>299.10000000000002</v>
      </c>
      <c r="D3047">
        <v>0.549987793</v>
      </c>
      <c r="E3047">
        <f t="shared" si="183"/>
        <v>2.870897015461265</v>
      </c>
      <c r="F3047">
        <f>(MAX(E$2:E3047) - E3047)/MAX(E$2:E3047)</f>
        <v>7.3584008139680981E-2</v>
      </c>
      <c r="G3047">
        <f t="shared" si="184"/>
        <v>0.549987793</v>
      </c>
      <c r="H3047" t="str">
        <f t="shared" si="185"/>
        <v/>
      </c>
    </row>
    <row r="3048" spans="1:8" x14ac:dyDescent="0.3">
      <c r="A3048">
        <v>9</v>
      </c>
      <c r="B3048">
        <v>2018</v>
      </c>
      <c r="C3048">
        <v>297.75</v>
      </c>
      <c r="D3048">
        <v>0.200012207</v>
      </c>
      <c r="E3048">
        <f t="shared" si="183"/>
        <v>2.872823598949708</v>
      </c>
      <c r="F3048">
        <f>(MAX(E$2:E3048) - E3048)/MAX(E$2:E3048)</f>
        <v>7.2962314730361355E-2</v>
      </c>
      <c r="G3048">
        <f t="shared" si="184"/>
        <v>0.75</v>
      </c>
      <c r="H3048" t="str">
        <f t="shared" si="185"/>
        <v/>
      </c>
    </row>
    <row r="3049" spans="1:8" x14ac:dyDescent="0.3">
      <c r="A3049">
        <v>9</v>
      </c>
      <c r="B3049">
        <v>2018</v>
      </c>
      <c r="C3049">
        <v>297.95</v>
      </c>
      <c r="D3049">
        <v>-1.099975586</v>
      </c>
      <c r="E3049">
        <f t="shared" si="183"/>
        <v>2.8622282783056141</v>
      </c>
      <c r="F3049">
        <f>(MAX(E$2:E3049) - E3049)/MAX(E$2:E3049)</f>
        <v>7.6381341755961313E-2</v>
      </c>
      <c r="G3049">
        <f t="shared" si="184"/>
        <v>-0.34997558600000001</v>
      </c>
      <c r="H3049" t="str">
        <f t="shared" si="185"/>
        <v/>
      </c>
    </row>
    <row r="3050" spans="1:8" x14ac:dyDescent="0.3">
      <c r="A3050">
        <v>9</v>
      </c>
      <c r="B3050">
        <v>2018</v>
      </c>
      <c r="C3050">
        <v>294.39999999999998</v>
      </c>
      <c r="D3050">
        <v>-0.39999389600000002</v>
      </c>
      <c r="E3050">
        <f t="shared" si="183"/>
        <v>2.8583433293706935</v>
      </c>
      <c r="F3050">
        <f>(MAX(E$2:E3050) - E3050)/MAX(E$2:E3050)</f>
        <v>7.7634984363650933E-2</v>
      </c>
      <c r="G3050">
        <f t="shared" si="184"/>
        <v>-0.74996948200000002</v>
      </c>
      <c r="H3050" t="str">
        <f t="shared" si="185"/>
        <v/>
      </c>
    </row>
    <row r="3051" spans="1:8" x14ac:dyDescent="0.3">
      <c r="A3051">
        <v>9</v>
      </c>
      <c r="B3051">
        <v>2018</v>
      </c>
      <c r="C3051">
        <v>292.85000000000002</v>
      </c>
      <c r="D3051">
        <v>1.75</v>
      </c>
      <c r="E3051">
        <f t="shared" si="183"/>
        <v>2.8754070094989923</v>
      </c>
      <c r="F3051">
        <f>(MAX(E$2:E3051) - E3051)/MAX(E$2:E3051)</f>
        <v>7.2128668370527324E-2</v>
      </c>
      <c r="G3051">
        <f t="shared" si="184"/>
        <v>1.000030518</v>
      </c>
      <c r="H3051" t="str">
        <f t="shared" si="185"/>
        <v/>
      </c>
    </row>
    <row r="3052" spans="1:8" x14ac:dyDescent="0.3">
      <c r="A3052">
        <v>9</v>
      </c>
      <c r="B3052">
        <v>2018</v>
      </c>
      <c r="C3052">
        <v>292.7</v>
      </c>
      <c r="D3052">
        <v>0.5</v>
      </c>
      <c r="E3052">
        <f t="shared" si="183"/>
        <v>2.8803139647475224</v>
      </c>
      <c r="F3052">
        <f>(MAX(E$2:E3052) - E3052)/MAX(E$2:E3052)</f>
        <v>7.0545232326287732E-2</v>
      </c>
      <c r="G3052">
        <f t="shared" si="184"/>
        <v>1.500030518</v>
      </c>
      <c r="H3052" t="str">
        <f t="shared" si="185"/>
        <v/>
      </c>
    </row>
    <row r="3053" spans="1:8" x14ac:dyDescent="0.3">
      <c r="A3053">
        <v>9</v>
      </c>
      <c r="B3053">
        <v>2018</v>
      </c>
      <c r="C3053">
        <v>293.2</v>
      </c>
      <c r="D3053">
        <v>-0.44998168900000002</v>
      </c>
      <c r="E3053">
        <f t="shared" si="183"/>
        <v>2.8758978922571927</v>
      </c>
      <c r="F3053">
        <f>(MAX(E$2:E3053) - E3053)/MAX(E$2:E3053)</f>
        <v>7.1970264347367932E-2</v>
      </c>
      <c r="G3053">
        <f t="shared" si="184"/>
        <v>1.0500488290000001</v>
      </c>
      <c r="H3053" t="str">
        <f t="shared" si="185"/>
        <v/>
      </c>
    </row>
    <row r="3054" spans="1:8" x14ac:dyDescent="0.3">
      <c r="A3054">
        <v>9</v>
      </c>
      <c r="B3054">
        <v>2018</v>
      </c>
      <c r="C3054">
        <v>292.8</v>
      </c>
      <c r="D3054">
        <v>0.25</v>
      </c>
      <c r="E3054">
        <f t="shared" si="183"/>
        <v>2.8783509506540206</v>
      </c>
      <c r="F3054">
        <f>(MAX(E$2:E3054) - E3054)/MAX(E$2:E3054)</f>
        <v>7.1178681606660174E-2</v>
      </c>
      <c r="G3054">
        <f t="shared" si="184"/>
        <v>1.3000488290000001</v>
      </c>
      <c r="H3054" t="str">
        <f t="shared" si="185"/>
        <v/>
      </c>
    </row>
    <row r="3055" spans="1:8" x14ac:dyDescent="0.3">
      <c r="A3055">
        <v>9</v>
      </c>
      <c r="B3055">
        <v>2018</v>
      </c>
      <c r="C3055">
        <v>292.8</v>
      </c>
      <c r="D3055">
        <v>4.9987793000000003E-2</v>
      </c>
      <c r="E3055">
        <f t="shared" si="183"/>
        <v>2.8788418609309714</v>
      </c>
      <c r="F3055">
        <f>(MAX(E$2:E3055) - E3055)/MAX(E$2:E3055)</f>
        <v>7.1020268703415448E-2</v>
      </c>
      <c r="G3055">
        <f t="shared" si="184"/>
        <v>1.3500366220000002</v>
      </c>
      <c r="H3055" t="str">
        <f t="shared" si="185"/>
        <v/>
      </c>
    </row>
    <row r="3056" spans="1:8" x14ac:dyDescent="0.3">
      <c r="A3056">
        <v>9</v>
      </c>
      <c r="B3056">
        <v>2018</v>
      </c>
      <c r="C3056">
        <v>294.45</v>
      </c>
      <c r="D3056">
        <v>-2.2000122069999999</v>
      </c>
      <c r="E3056">
        <f t="shared" si="183"/>
        <v>2.8573538196715567</v>
      </c>
      <c r="F3056">
        <f>(MAX(E$2:E3056) - E3056)/MAX(E$2:E3056)</f>
        <v>7.7954291397112713E-2</v>
      </c>
      <c r="G3056">
        <f t="shared" si="184"/>
        <v>-0.8499755849999997</v>
      </c>
      <c r="H3056" t="str">
        <f t="shared" si="185"/>
        <v/>
      </c>
    </row>
    <row r="3057" spans="1:8" x14ac:dyDescent="0.3">
      <c r="A3057">
        <v>9</v>
      </c>
      <c r="B3057">
        <v>2018</v>
      </c>
      <c r="C3057">
        <v>296</v>
      </c>
      <c r="D3057">
        <v>-1.0499877929999999</v>
      </c>
      <c r="E3057">
        <f t="shared" si="183"/>
        <v>2.8472281897921436</v>
      </c>
      <c r="F3057">
        <f>(MAX(E$2:E3057) - E3057)/MAX(E$2:E3057)</f>
        <v>8.1221752889958962E-2</v>
      </c>
      <c r="G3057">
        <f t="shared" si="184"/>
        <v>-1.8999633779999996</v>
      </c>
      <c r="H3057" t="str">
        <f t="shared" si="185"/>
        <v/>
      </c>
    </row>
    <row r="3058" spans="1:8" x14ac:dyDescent="0.3">
      <c r="A3058">
        <v>9</v>
      </c>
      <c r="B3058">
        <v>2018</v>
      </c>
      <c r="C3058">
        <v>292.64999999999998</v>
      </c>
      <c r="D3058">
        <v>-1.600006104</v>
      </c>
      <c r="E3058">
        <f t="shared" si="183"/>
        <v>2.8316770983837545</v>
      </c>
      <c r="F3058">
        <f>(MAX(E$2:E3058) - E3058)/MAX(E$2:E3058)</f>
        <v>8.6239968344580073E-2</v>
      </c>
      <c r="G3058">
        <f t="shared" si="184"/>
        <v>-3.4999694819999996</v>
      </c>
      <c r="H3058" t="str">
        <f t="shared" si="185"/>
        <v/>
      </c>
    </row>
    <row r="3059" spans="1:8" x14ac:dyDescent="0.3">
      <c r="A3059">
        <v>9</v>
      </c>
      <c r="B3059">
        <v>2018</v>
      </c>
      <c r="C3059">
        <v>296.89999999999998</v>
      </c>
      <c r="D3059">
        <v>1.0499877929999999</v>
      </c>
      <c r="E3059">
        <f t="shared" si="183"/>
        <v>2.841681319200978</v>
      </c>
      <c r="F3059">
        <f>(MAX(E$2:E3059) - E3059)/MAX(E$2:E3059)</f>
        <v>8.301168460564258E-2</v>
      </c>
      <c r="G3059">
        <f t="shared" si="184"/>
        <v>-2.4499816889999995</v>
      </c>
      <c r="H3059" t="str">
        <f t="shared" si="185"/>
        <v/>
      </c>
    </row>
    <row r="3060" spans="1:8" x14ac:dyDescent="0.3">
      <c r="A3060">
        <v>9</v>
      </c>
      <c r="B3060">
        <v>2018</v>
      </c>
      <c r="C3060">
        <v>296.75</v>
      </c>
      <c r="D3060">
        <v>0.700012207</v>
      </c>
      <c r="E3060">
        <f t="shared" si="183"/>
        <v>2.8483779406002459</v>
      </c>
      <c r="F3060">
        <f>(MAX(E$2:E3060) - E3060)/MAX(E$2:E3060)</f>
        <v>8.0850737305093387E-2</v>
      </c>
      <c r="G3060">
        <f t="shared" si="184"/>
        <v>-1.7499694819999996</v>
      </c>
      <c r="H3060" t="str">
        <f t="shared" si="185"/>
        <v/>
      </c>
    </row>
    <row r="3061" spans="1:8" x14ac:dyDescent="0.3">
      <c r="A3061">
        <v>9</v>
      </c>
      <c r="B3061">
        <v>2018</v>
      </c>
      <c r="C3061">
        <v>299.45</v>
      </c>
      <c r="D3061">
        <v>0.80001831099999998</v>
      </c>
      <c r="E3061">
        <f t="shared" si="183"/>
        <v>2.8559801304637271</v>
      </c>
      <c r="F3061">
        <f>(MAX(E$2:E3061) - E3061)/MAX(E$2:E3061)</f>
        <v>7.8397570150452026E-2</v>
      </c>
      <c r="G3061">
        <f t="shared" si="184"/>
        <v>-0.94995117099999959</v>
      </c>
      <c r="H3061" t="str">
        <f t="shared" si="185"/>
        <v/>
      </c>
    </row>
    <row r="3062" spans="1:8" x14ac:dyDescent="0.3">
      <c r="A3062">
        <v>9</v>
      </c>
      <c r="B3062">
        <v>2018</v>
      </c>
      <c r="C3062">
        <v>299.45</v>
      </c>
      <c r="D3062">
        <v>-0.549987793</v>
      </c>
      <c r="E3062">
        <f t="shared" si="183"/>
        <v>2.8507399118810026</v>
      </c>
      <c r="F3062">
        <f>(MAX(E$2:E3062) - E3062)/MAX(E$2:E3062)</f>
        <v>8.0088547663659554E-2</v>
      </c>
      <c r="G3062">
        <f t="shared" si="184"/>
        <v>-1.4999389639999996</v>
      </c>
      <c r="H3062" t="str">
        <f t="shared" si="185"/>
        <v/>
      </c>
    </row>
    <row r="3063" spans="1:8" x14ac:dyDescent="0.3">
      <c r="A3063">
        <v>9</v>
      </c>
      <c r="B3063">
        <v>2018</v>
      </c>
      <c r="C3063">
        <v>299.45</v>
      </c>
      <c r="D3063">
        <v>-0.549987793</v>
      </c>
      <c r="E3063">
        <f t="shared" si="183"/>
        <v>2.8455093081728715</v>
      </c>
      <c r="F3063">
        <f>(MAX(E$2:E3063) - E3063)/MAX(E$2:E3063)</f>
        <v>8.1776422532106541E-2</v>
      </c>
      <c r="G3063">
        <f t="shared" si="184"/>
        <v>-2.0499267569999997</v>
      </c>
      <c r="H3063" t="str">
        <f t="shared" si="185"/>
        <v/>
      </c>
    </row>
    <row r="3064" spans="1:8" x14ac:dyDescent="0.3">
      <c r="A3064">
        <v>9</v>
      </c>
      <c r="B3064">
        <v>2018</v>
      </c>
      <c r="C3064">
        <v>299.45</v>
      </c>
      <c r="D3064">
        <v>-0.549987793</v>
      </c>
      <c r="E3064">
        <f t="shared" si="183"/>
        <v>2.840288301697738</v>
      </c>
      <c r="F3064">
        <f>(MAX(E$2:E3064) - E3064)/MAX(E$2:E3064)</f>
        <v>8.3461200448597839E-2</v>
      </c>
      <c r="G3064">
        <f t="shared" si="184"/>
        <v>-2.5999145499999998</v>
      </c>
      <c r="H3064" t="str">
        <f t="shared" si="185"/>
        <v/>
      </c>
    </row>
    <row r="3065" spans="1:8" x14ac:dyDescent="0.3">
      <c r="A3065">
        <v>9</v>
      </c>
      <c r="B3065">
        <v>2018</v>
      </c>
      <c r="C3065">
        <v>299.05</v>
      </c>
      <c r="D3065">
        <v>-0.950012207</v>
      </c>
      <c r="E3065">
        <f t="shared" si="183"/>
        <v>2.8312743901463113</v>
      </c>
      <c r="F3065">
        <f>(MAX(E$2:E3065) - E3065)/MAX(E$2:E3065)</f>
        <v>8.6369919140171836E-2</v>
      </c>
      <c r="G3065">
        <f t="shared" si="184"/>
        <v>-3.5499267569999997</v>
      </c>
      <c r="H3065" t="str">
        <f t="shared" si="185"/>
        <v/>
      </c>
    </row>
    <row r="3066" spans="1:8" x14ac:dyDescent="0.3">
      <c r="A3066">
        <v>9</v>
      </c>
      <c r="B3066">
        <v>2018</v>
      </c>
      <c r="C3066">
        <v>302.3</v>
      </c>
      <c r="D3066">
        <v>-0.14999389599999999</v>
      </c>
      <c r="E3066">
        <f t="shared" si="183"/>
        <v>2.8298709855728852</v>
      </c>
      <c r="F3066">
        <f>(MAX(E$2:E3066) - E3066)/MAX(E$2:E3066)</f>
        <v>8.6822786809360231E-2</v>
      </c>
      <c r="G3066">
        <f t="shared" si="184"/>
        <v>-3.6999206529999995</v>
      </c>
      <c r="H3066" t="str">
        <f t="shared" si="185"/>
        <v/>
      </c>
    </row>
    <row r="3067" spans="1:8" x14ac:dyDescent="0.3">
      <c r="A3067">
        <v>10</v>
      </c>
      <c r="B3067">
        <v>2018</v>
      </c>
      <c r="C3067">
        <v>301.10000000000002</v>
      </c>
      <c r="D3067">
        <v>-0.5</v>
      </c>
      <c r="E3067">
        <f t="shared" si="183"/>
        <v>2.8251764636290337</v>
      </c>
      <c r="F3067">
        <f>(MAX(E$2:E3067) - E3067)/MAX(E$2:E3067)</f>
        <v>8.8337672289229813E-2</v>
      </c>
      <c r="G3067">
        <f t="shared" si="184"/>
        <v>-0.5</v>
      </c>
      <c r="H3067" t="str">
        <f t="shared" si="185"/>
        <v/>
      </c>
    </row>
    <row r="3068" spans="1:8" x14ac:dyDescent="0.3">
      <c r="A3068">
        <v>10</v>
      </c>
      <c r="B3068">
        <v>2018</v>
      </c>
      <c r="C3068">
        <v>299.7</v>
      </c>
      <c r="D3068">
        <v>-0.34997558600000001</v>
      </c>
      <c r="E3068">
        <f t="shared" si="183"/>
        <v>2.8218806543343273</v>
      </c>
      <c r="F3068">
        <f>(MAX(E$2:E3068) - E3068)/MAX(E$2:E3068)</f>
        <v>8.9401204147145419E-2</v>
      </c>
      <c r="G3068">
        <f t="shared" si="184"/>
        <v>-0.84997558600000001</v>
      </c>
      <c r="H3068" t="str">
        <f t="shared" si="185"/>
        <v/>
      </c>
    </row>
    <row r="3069" spans="1:8" x14ac:dyDescent="0.3">
      <c r="A3069">
        <v>10</v>
      </c>
      <c r="B3069">
        <v>2018</v>
      </c>
      <c r="C3069">
        <v>299.7</v>
      </c>
      <c r="D3069">
        <v>3.1000061040000002</v>
      </c>
      <c r="E3069">
        <f t="shared" si="183"/>
        <v>2.8510401451783136</v>
      </c>
      <c r="F3069">
        <f>(MAX(E$2:E3069) - E3069)/MAX(E$2:E3069)</f>
        <v>7.999166472901581E-2</v>
      </c>
      <c r="G3069">
        <f t="shared" si="184"/>
        <v>2.250030518</v>
      </c>
      <c r="H3069" t="str">
        <f t="shared" si="185"/>
        <v/>
      </c>
    </row>
    <row r="3070" spans="1:8" x14ac:dyDescent="0.3">
      <c r="A3070">
        <v>10</v>
      </c>
      <c r="B3070">
        <v>2018</v>
      </c>
      <c r="C3070">
        <v>296.60000000000002</v>
      </c>
      <c r="D3070">
        <v>0</v>
      </c>
      <c r="E3070">
        <f t="shared" si="183"/>
        <v>2.8510401451783136</v>
      </c>
      <c r="F3070">
        <f>(MAX(E$2:E3070) - E3070)/MAX(E$2:E3070)</f>
        <v>7.999166472901581E-2</v>
      </c>
      <c r="G3070">
        <f t="shared" si="184"/>
        <v>2.250030518</v>
      </c>
      <c r="H3070" t="str">
        <f t="shared" si="185"/>
        <v/>
      </c>
    </row>
    <row r="3071" spans="1:8" x14ac:dyDescent="0.3">
      <c r="A3071">
        <v>10</v>
      </c>
      <c r="B3071">
        <v>2018</v>
      </c>
      <c r="C3071">
        <v>291.2</v>
      </c>
      <c r="D3071">
        <v>0.34997558600000001</v>
      </c>
      <c r="E3071">
        <f t="shared" si="183"/>
        <v>2.854463210600954</v>
      </c>
      <c r="F3071">
        <f>(MAX(E$2:E3071) - E3071)/MAX(E$2:E3071)</f>
        <v>7.8887068314849887E-2</v>
      </c>
      <c r="G3071">
        <f t="shared" si="184"/>
        <v>2.6000061040000002</v>
      </c>
      <c r="H3071" t="str">
        <f t="shared" si="185"/>
        <v/>
      </c>
    </row>
    <row r="3072" spans="1:8" x14ac:dyDescent="0.3">
      <c r="A3072">
        <v>10</v>
      </c>
      <c r="B3072">
        <v>2018</v>
      </c>
      <c r="C3072">
        <v>289.75</v>
      </c>
      <c r="D3072">
        <v>1.149993896</v>
      </c>
      <c r="E3072">
        <f t="shared" si="183"/>
        <v>2.865781010957396</v>
      </c>
      <c r="F3072">
        <f>(MAX(E$2:E3072) - E3072)/MAX(E$2:E3072)</f>
        <v>7.5234902742060891E-2</v>
      </c>
      <c r="G3072">
        <f t="shared" si="184"/>
        <v>3.75</v>
      </c>
      <c r="H3072" t="str">
        <f t="shared" si="185"/>
        <v/>
      </c>
    </row>
    <row r="3073" spans="1:8" x14ac:dyDescent="0.3">
      <c r="A3073">
        <v>10</v>
      </c>
      <c r="B3073">
        <v>2018</v>
      </c>
      <c r="C3073">
        <v>289.75</v>
      </c>
      <c r="D3073">
        <v>4.9987793000000003E-2</v>
      </c>
      <c r="E3073">
        <f t="shared" si="183"/>
        <v>2.8662749223081851</v>
      </c>
      <c r="F3073">
        <f>(MAX(E$2:E3073) - E3073)/MAX(E$2:E3073)</f>
        <v>7.5075521415782678E-2</v>
      </c>
      <c r="G3073">
        <f t="shared" si="184"/>
        <v>3.7999877930000001</v>
      </c>
      <c r="H3073" t="str">
        <f t="shared" si="185"/>
        <v/>
      </c>
    </row>
    <row r="3074" spans="1:8" x14ac:dyDescent="0.3">
      <c r="A3074">
        <v>10</v>
      </c>
      <c r="B3074">
        <v>2018</v>
      </c>
      <c r="C3074">
        <v>290.35000000000002</v>
      </c>
      <c r="D3074">
        <v>-0.55001831099999998</v>
      </c>
      <c r="E3074">
        <f t="shared" si="183"/>
        <v>2.8608506853943294</v>
      </c>
      <c r="F3074">
        <f>(MAX(E$2:E3074) - E3074)/MAX(E$2:E3074)</f>
        <v>7.6825880203845176E-2</v>
      </c>
      <c r="G3074">
        <f t="shared" si="184"/>
        <v>3.249969482</v>
      </c>
      <c r="H3074" t="str">
        <f t="shared" si="185"/>
        <v/>
      </c>
    </row>
    <row r="3075" spans="1:8" x14ac:dyDescent="0.3">
      <c r="A3075">
        <v>10</v>
      </c>
      <c r="B3075">
        <v>2018</v>
      </c>
      <c r="C3075">
        <v>280.05</v>
      </c>
      <c r="D3075">
        <v>-7.75</v>
      </c>
      <c r="E3075">
        <f t="shared" si="183"/>
        <v>2.781759732996564</v>
      </c>
      <c r="F3075">
        <f>(MAX(E$2:E3075) - E3075)/MAX(E$2:E3075)</f>
        <v>0.10234791137324981</v>
      </c>
      <c r="G3075">
        <f t="shared" si="184"/>
        <v>-4.500030518</v>
      </c>
      <c r="H3075" t="str">
        <f t="shared" si="185"/>
        <v/>
      </c>
    </row>
    <row r="3076" spans="1:8" x14ac:dyDescent="0.3">
      <c r="A3076">
        <v>10</v>
      </c>
      <c r="B3076">
        <v>2018</v>
      </c>
      <c r="C3076">
        <v>275.75</v>
      </c>
      <c r="D3076">
        <v>1.2000122070000001</v>
      </c>
      <c r="E3076">
        <f t="shared" ref="E3076:E3132" si="186">(D3076/C3076*$G$2+1)*E3075*$H$2+(1-$H$2)*E3075</f>
        <v>2.7938533231720868</v>
      </c>
      <c r="F3076">
        <f>(MAX(E$2:E3076) - E3076)/MAX(E$2:E3076)</f>
        <v>9.844540449917126E-2</v>
      </c>
      <c r="G3076">
        <f t="shared" si="184"/>
        <v>-3.3000183109999996</v>
      </c>
      <c r="H3076" t="str">
        <f t="shared" si="185"/>
        <v/>
      </c>
    </row>
    <row r="3077" spans="1:8" x14ac:dyDescent="0.3">
      <c r="A3077">
        <v>10</v>
      </c>
      <c r="B3077">
        <v>2018</v>
      </c>
      <c r="C3077">
        <v>278.45</v>
      </c>
      <c r="D3077">
        <v>0.75</v>
      </c>
      <c r="E3077">
        <f t="shared" si="186"/>
        <v>2.8013709909845725</v>
      </c>
      <c r="F3077">
        <f>(MAX(E$2:E3077) - E3077)/MAX(E$2:E3077)</f>
        <v>9.6019511948699052E-2</v>
      </c>
      <c r="G3077">
        <f t="shared" ref="G3077:G3132" si="187">IF(A3077&lt;&gt;A3076, D3077, D3077+G3076)</f>
        <v>-2.5500183109999996</v>
      </c>
      <c r="H3077" t="str">
        <f t="shared" si="185"/>
        <v/>
      </c>
    </row>
    <row r="3078" spans="1:8" x14ac:dyDescent="0.3">
      <c r="A3078">
        <v>10</v>
      </c>
      <c r="B3078">
        <v>2018</v>
      </c>
      <c r="C3078">
        <v>277.89999999999998</v>
      </c>
      <c r="D3078">
        <v>1</v>
      </c>
      <c r="E3078">
        <f t="shared" si="186"/>
        <v>2.8114414106319048</v>
      </c>
      <c r="F3078">
        <f>(MAX(E$2:E3078) - E3078)/MAX(E$2:E3078)</f>
        <v>9.2769866365527906E-2</v>
      </c>
      <c r="G3078">
        <f t="shared" si="187"/>
        <v>-1.5500183109999996</v>
      </c>
      <c r="H3078" t="str">
        <f t="shared" si="185"/>
        <v/>
      </c>
    </row>
    <row r="3079" spans="1:8" x14ac:dyDescent="0.3">
      <c r="A3079">
        <v>10</v>
      </c>
      <c r="B3079">
        <v>2018</v>
      </c>
      <c r="C3079">
        <v>280</v>
      </c>
      <c r="D3079">
        <v>-3.3500061040000002</v>
      </c>
      <c r="E3079">
        <f t="shared" si="186"/>
        <v>2.7778380979863027</v>
      </c>
      <c r="F3079">
        <f>(MAX(E$2:E3079) - E3079)/MAX(E$2:E3079)</f>
        <v>0.10361339229025221</v>
      </c>
      <c r="G3079">
        <f t="shared" si="187"/>
        <v>-4.9000244149999999</v>
      </c>
      <c r="H3079" t="str">
        <f t="shared" si="185"/>
        <v/>
      </c>
    </row>
    <row r="3080" spans="1:8" x14ac:dyDescent="0.3">
      <c r="A3080">
        <v>10</v>
      </c>
      <c r="B3080">
        <v>2018</v>
      </c>
      <c r="C3080">
        <v>278.60000000000002</v>
      </c>
      <c r="D3080">
        <v>-1.600006104</v>
      </c>
      <c r="E3080">
        <f t="shared" si="186"/>
        <v>2.7619008641213023</v>
      </c>
      <c r="F3080">
        <f>(MAX(E$2:E3080) - E3080)/MAX(E$2:E3080)</f>
        <v>0.10875621289267705</v>
      </c>
      <c r="G3080">
        <f t="shared" si="187"/>
        <v>-6.5000305190000001</v>
      </c>
      <c r="H3080" t="str">
        <f t="shared" si="185"/>
        <v/>
      </c>
    </row>
    <row r="3081" spans="1:8" x14ac:dyDescent="0.3">
      <c r="A3081">
        <v>10</v>
      </c>
      <c r="B3081">
        <v>2018</v>
      </c>
      <c r="C3081">
        <v>275.39999999999998</v>
      </c>
      <c r="D3081">
        <v>-1.850006104</v>
      </c>
      <c r="E3081">
        <f t="shared" si="186"/>
        <v>2.7433662819723916</v>
      </c>
      <c r="F3081">
        <f>(MAX(E$2:E3081) - E3081)/MAX(E$2:E3081)</f>
        <v>0.11473717745278714</v>
      </c>
      <c r="G3081">
        <f t="shared" si="187"/>
        <v>-8.3500366229999994</v>
      </c>
      <c r="H3081" t="str">
        <f t="shared" si="185"/>
        <v/>
      </c>
    </row>
    <row r="3082" spans="1:8" x14ac:dyDescent="0.3">
      <c r="A3082">
        <v>10</v>
      </c>
      <c r="B3082">
        <v>2018</v>
      </c>
      <c r="C3082">
        <v>276.2</v>
      </c>
      <c r="D3082">
        <v>2</v>
      </c>
      <c r="E3082">
        <f t="shared" si="186"/>
        <v>2.7632114877340888</v>
      </c>
      <c r="F3082">
        <f>(MAX(E$2:E3082) - E3082)/MAX(E$2:E3082)</f>
        <v>0.10833328491314448</v>
      </c>
      <c r="G3082">
        <f t="shared" si="187"/>
        <v>-6.3500366229999994</v>
      </c>
      <c r="H3082" t="str">
        <f t="shared" si="185"/>
        <v/>
      </c>
    </row>
    <row r="3083" spans="1:8" x14ac:dyDescent="0.3">
      <c r="A3083">
        <v>10</v>
      </c>
      <c r="B3083">
        <v>2018</v>
      </c>
      <c r="C3083">
        <v>276.7</v>
      </c>
      <c r="D3083">
        <v>-2.1999816889999999</v>
      </c>
      <c r="E3083">
        <f t="shared" si="186"/>
        <v>2.7412637621787086</v>
      </c>
      <c r="F3083">
        <f>(MAX(E$2:E3083) - E3083)/MAX(E$2:E3083)</f>
        <v>0.11541564413047738</v>
      </c>
      <c r="G3083">
        <f t="shared" si="187"/>
        <v>-8.5500183119999988</v>
      </c>
      <c r="H3083" t="str">
        <f t="shared" si="185"/>
        <v/>
      </c>
    </row>
    <row r="3084" spans="1:8" x14ac:dyDescent="0.3">
      <c r="A3084">
        <v>10</v>
      </c>
      <c r="B3084">
        <v>2018</v>
      </c>
      <c r="C3084">
        <v>274.3</v>
      </c>
      <c r="D3084">
        <v>-2.1499938959999998</v>
      </c>
      <c r="E3084">
        <f t="shared" si="186"/>
        <v>2.7197989183739173</v>
      </c>
      <c r="F3084">
        <f>(MAX(E$2:E3084) - E3084)/MAX(E$2:E3084)</f>
        <v>0.12234218118717065</v>
      </c>
      <c r="G3084">
        <f t="shared" si="187"/>
        <v>-10.700012207999999</v>
      </c>
      <c r="H3084" t="str">
        <f t="shared" si="185"/>
        <v/>
      </c>
    </row>
    <row r="3085" spans="1:8" x14ac:dyDescent="0.3">
      <c r="A3085">
        <v>10</v>
      </c>
      <c r="B3085">
        <v>2018</v>
      </c>
      <c r="C3085">
        <v>265.2</v>
      </c>
      <c r="D3085">
        <v>5.8499755860000002</v>
      </c>
      <c r="E3085">
        <f t="shared" si="186"/>
        <v>2.7797342370543294</v>
      </c>
      <c r="F3085">
        <f>(MAX(E$2:E3085) - E3085)/MAX(E$2:E3085)</f>
        <v>0.10300152305706452</v>
      </c>
      <c r="G3085">
        <f t="shared" si="187"/>
        <v>-4.8500366219999984</v>
      </c>
      <c r="H3085" t="str">
        <f t="shared" si="185"/>
        <v/>
      </c>
    </row>
    <row r="3086" spans="1:8" x14ac:dyDescent="0.3">
      <c r="A3086">
        <v>10</v>
      </c>
      <c r="B3086">
        <v>2018</v>
      </c>
      <c r="C3086">
        <v>266.8</v>
      </c>
      <c r="D3086">
        <v>-9.9975586000000005E-2</v>
      </c>
      <c r="E3086">
        <f t="shared" si="186"/>
        <v>2.7786936536446047</v>
      </c>
      <c r="F3086">
        <f>(MAX(E$2:E3086) - E3086)/MAX(E$2:E3086)</f>
        <v>0.10333731117709871</v>
      </c>
      <c r="G3086">
        <f t="shared" si="187"/>
        <v>-4.9500122079999986</v>
      </c>
      <c r="H3086" t="str">
        <f t="shared" si="185"/>
        <v/>
      </c>
    </row>
    <row r="3087" spans="1:8" x14ac:dyDescent="0.3">
      <c r="A3087">
        <v>10</v>
      </c>
      <c r="B3087">
        <v>2018</v>
      </c>
      <c r="C3087">
        <v>263.64999999999998</v>
      </c>
      <c r="D3087">
        <v>1.1999816889999999</v>
      </c>
      <c r="E3087">
        <f t="shared" si="186"/>
        <v>2.7913280064692221</v>
      </c>
      <c r="F3087">
        <f>(MAX(E$2:E3087) - E3087)/MAX(E$2:E3087)</f>
        <v>9.9260304429557633E-2</v>
      </c>
      <c r="G3087">
        <f t="shared" si="187"/>
        <v>-3.7500305189999987</v>
      </c>
      <c r="H3087" t="str">
        <f t="shared" si="185"/>
        <v/>
      </c>
    </row>
    <row r="3088" spans="1:8" x14ac:dyDescent="0.3">
      <c r="A3088">
        <v>10</v>
      </c>
      <c r="B3088">
        <v>2018</v>
      </c>
      <c r="C3088">
        <v>259.3</v>
      </c>
      <c r="D3088">
        <v>0.25</v>
      </c>
      <c r="E3088">
        <f t="shared" si="186"/>
        <v>2.7940165300697455</v>
      </c>
      <c r="F3088">
        <f>(MAX(E$2:E3088) - E3088)/MAX(E$2:E3088)</f>
        <v>9.839273891097404E-2</v>
      </c>
      <c r="G3088">
        <f t="shared" si="187"/>
        <v>-3.5000305189999987</v>
      </c>
      <c r="H3088" t="str">
        <f t="shared" si="185"/>
        <v/>
      </c>
    </row>
    <row r="3089" spans="1:8" x14ac:dyDescent="0.3">
      <c r="A3089">
        <v>10</v>
      </c>
      <c r="B3089">
        <v>2018</v>
      </c>
      <c r="C3089">
        <v>262.75</v>
      </c>
      <c r="D3089">
        <v>1</v>
      </c>
      <c r="E3089">
        <f t="shared" si="186"/>
        <v>2.8046396414438259</v>
      </c>
      <c r="F3089">
        <f>(MAX(E$2:E3089) - E3089)/MAX(E$2:E3089)</f>
        <v>9.4964744034369178E-2</v>
      </c>
      <c r="G3089">
        <f t="shared" si="187"/>
        <v>-2.5000305189999987</v>
      </c>
      <c r="H3089" t="str">
        <f t="shared" si="185"/>
        <v/>
      </c>
    </row>
    <row r="3090" spans="1:8" x14ac:dyDescent="0.3">
      <c r="A3090">
        <v>11</v>
      </c>
      <c r="B3090">
        <v>2018</v>
      </c>
      <c r="C3090">
        <v>263.3</v>
      </c>
      <c r="D3090">
        <v>-0.19998168899999999</v>
      </c>
      <c r="E3090">
        <f t="shared" si="186"/>
        <v>2.8025115909464473</v>
      </c>
      <c r="F3090">
        <f>(MAX(E$2:E3090) - E3090)/MAX(E$2:E3090)</f>
        <v>9.5651449270272998E-2</v>
      </c>
      <c r="G3090">
        <f t="shared" si="187"/>
        <v>-0.19998168899999999</v>
      </c>
      <c r="H3090" t="str">
        <f t="shared" si="185"/>
        <v/>
      </c>
    </row>
    <row r="3091" spans="1:8" x14ac:dyDescent="0.3">
      <c r="A3091">
        <v>11</v>
      </c>
      <c r="B3091">
        <v>2018</v>
      </c>
      <c r="C3091">
        <v>265.45</v>
      </c>
      <c r="D3091">
        <v>2.8500061040000002</v>
      </c>
      <c r="E3091">
        <f t="shared" si="186"/>
        <v>2.8325706904589256</v>
      </c>
      <c r="F3091">
        <f>(MAX(E$2:E3091) - E3091)/MAX(E$2:E3091)</f>
        <v>8.595161317747381E-2</v>
      </c>
      <c r="G3091">
        <f t="shared" si="187"/>
        <v>2.6500244150000003</v>
      </c>
      <c r="H3091" t="str">
        <f t="shared" si="185"/>
        <v/>
      </c>
    </row>
    <row r="3092" spans="1:8" x14ac:dyDescent="0.3">
      <c r="A3092">
        <v>11</v>
      </c>
      <c r="B3092">
        <v>2018</v>
      </c>
      <c r="C3092">
        <v>269.75</v>
      </c>
      <c r="D3092">
        <v>-2.1000061040000002</v>
      </c>
      <c r="E3092">
        <f t="shared" si="186"/>
        <v>2.8105411545025389</v>
      </c>
      <c r="F3092">
        <f>(MAX(E$2:E3092) - E3092)/MAX(E$2:E3092)</f>
        <v>9.3060371970752745E-2</v>
      </c>
      <c r="G3092">
        <f t="shared" si="187"/>
        <v>0.55001831100000009</v>
      </c>
      <c r="H3092" t="str">
        <f t="shared" si="185"/>
        <v/>
      </c>
    </row>
    <row r="3093" spans="1:8" x14ac:dyDescent="0.3">
      <c r="A3093">
        <v>11</v>
      </c>
      <c r="B3093">
        <v>2018</v>
      </c>
      <c r="C3093">
        <v>270.60000000000002</v>
      </c>
      <c r="D3093">
        <v>1.5500183110000001</v>
      </c>
      <c r="E3093">
        <f t="shared" si="186"/>
        <v>2.8266240586527411</v>
      </c>
      <c r="F3093">
        <f>(MAX(E$2:E3093) - E3093)/MAX(E$2:E3093)</f>
        <v>8.7870544707683851E-2</v>
      </c>
      <c r="G3093">
        <f t="shared" si="187"/>
        <v>2.1000366220000002</v>
      </c>
      <c r="H3093" t="str">
        <f t="shared" si="185"/>
        <v/>
      </c>
    </row>
    <row r="3094" spans="1:8" x14ac:dyDescent="0.3">
      <c r="A3094">
        <v>11</v>
      </c>
      <c r="B3094">
        <v>2018</v>
      </c>
      <c r="C3094">
        <v>270.55</v>
      </c>
      <c r="D3094">
        <v>0.5</v>
      </c>
      <c r="E3094">
        <f t="shared" si="186"/>
        <v>2.8318426826309229</v>
      </c>
      <c r="F3094">
        <f>(MAX(E$2:E3094) - E3094)/MAX(E$2:E3094)</f>
        <v>8.6186535604307321E-2</v>
      </c>
      <c r="G3094">
        <f t="shared" si="187"/>
        <v>2.6000366220000002</v>
      </c>
      <c r="H3094" t="str">
        <f t="shared" si="185"/>
        <v/>
      </c>
    </row>
    <row r="3095" spans="1:8" x14ac:dyDescent="0.3">
      <c r="A3095">
        <v>11</v>
      </c>
      <c r="B3095">
        <v>2018</v>
      </c>
      <c r="C3095">
        <v>274</v>
      </c>
      <c r="D3095">
        <v>4.25</v>
      </c>
      <c r="E3095">
        <f t="shared" si="186"/>
        <v>2.8757233252213616</v>
      </c>
      <c r="F3095">
        <f>(MAX(E$2:E3095) - E3095)/MAX(E$2:E3095)</f>
        <v>7.2026595763219708E-2</v>
      </c>
      <c r="G3095">
        <f t="shared" si="187"/>
        <v>6.8500366220000002</v>
      </c>
      <c r="H3095" t="str">
        <f t="shared" si="185"/>
        <v/>
      </c>
    </row>
    <row r="3096" spans="1:8" x14ac:dyDescent="0.3">
      <c r="A3096">
        <v>11</v>
      </c>
      <c r="B3096">
        <v>2018</v>
      </c>
      <c r="C3096">
        <v>271.60000000000002</v>
      </c>
      <c r="D3096">
        <v>0.44998168900000002</v>
      </c>
      <c r="E3096">
        <f t="shared" si="186"/>
        <v>2.880483004220407</v>
      </c>
      <c r="F3096">
        <f>(MAX(E$2:E3096) - E3096)/MAX(E$2:E3096)</f>
        <v>7.0490684611725848E-2</v>
      </c>
      <c r="G3096">
        <f t="shared" si="187"/>
        <v>7.3000183110000005</v>
      </c>
      <c r="H3096" t="str">
        <f t="shared" si="185"/>
        <v/>
      </c>
    </row>
    <row r="3097" spans="1:8" x14ac:dyDescent="0.3">
      <c r="A3097">
        <v>11</v>
      </c>
      <c r="B3097">
        <v>2018</v>
      </c>
      <c r="C3097">
        <v>268.2</v>
      </c>
      <c r="D3097">
        <v>2.2999877930000001</v>
      </c>
      <c r="E3097">
        <f t="shared" si="186"/>
        <v>2.9051602997905159</v>
      </c>
      <c r="F3097">
        <f>(MAX(E$2:E3097) - E3097)/MAX(E$2:E3097)</f>
        <v>6.2527514519280181E-2</v>
      </c>
      <c r="G3097">
        <f t="shared" si="187"/>
        <v>9.6000061040000002</v>
      </c>
      <c r="H3097" t="str">
        <f t="shared" ref="H3097:H3132" si="188">IF(A3097=A3098, "", IF(-C3075*0.05 &gt; MIN(G3076:G3097), -C3075*0.05, ""))</f>
        <v/>
      </c>
    </row>
    <row r="3098" spans="1:8" x14ac:dyDescent="0.3">
      <c r="A3098">
        <v>11</v>
      </c>
      <c r="B3098">
        <v>2018</v>
      </c>
      <c r="C3098">
        <v>266.95</v>
      </c>
      <c r="D3098">
        <v>-4.1499938959999998</v>
      </c>
      <c r="E3098">
        <f t="shared" si="186"/>
        <v>2.8600419588520585</v>
      </c>
      <c r="F3098">
        <f>(MAX(E$2:E3098) - E3098)/MAX(E$2:E3098)</f>
        <v>7.7086849927860621E-2</v>
      </c>
      <c r="G3098">
        <f t="shared" si="187"/>
        <v>5.4500122080000004</v>
      </c>
      <c r="H3098" t="str">
        <f t="shared" si="188"/>
        <v/>
      </c>
    </row>
    <row r="3099" spans="1:8" x14ac:dyDescent="0.3">
      <c r="A3099">
        <v>11</v>
      </c>
      <c r="B3099">
        <v>2018</v>
      </c>
      <c r="C3099">
        <v>268.89999999999998</v>
      </c>
      <c r="D3099">
        <v>0.5</v>
      </c>
      <c r="E3099">
        <f t="shared" si="186"/>
        <v>2.8653546808990891</v>
      </c>
      <c r="F3099">
        <f>(MAX(E$2:E3099) - E3099)/MAX(E$2:E3099)</f>
        <v>7.5372476114320242E-2</v>
      </c>
      <c r="G3099">
        <f t="shared" si="187"/>
        <v>5.9500122080000004</v>
      </c>
      <c r="H3099" t="str">
        <f t="shared" si="188"/>
        <v/>
      </c>
    </row>
    <row r="3100" spans="1:8" x14ac:dyDescent="0.3">
      <c r="A3100">
        <v>11</v>
      </c>
      <c r="B3100">
        <v>2018</v>
      </c>
      <c r="C3100">
        <v>267.7</v>
      </c>
      <c r="D3100">
        <v>-0.59997558600000001</v>
      </c>
      <c r="E3100">
        <f t="shared" si="186"/>
        <v>2.8589392019640258</v>
      </c>
      <c r="F3100">
        <f>(MAX(E$2:E3100) - E3100)/MAX(E$2:E3100)</f>
        <v>7.7442700942615114E-2</v>
      </c>
      <c r="G3100">
        <f t="shared" si="187"/>
        <v>5.3500366220000002</v>
      </c>
      <c r="H3100" t="str">
        <f t="shared" si="188"/>
        <v/>
      </c>
    </row>
    <row r="3101" spans="1:8" x14ac:dyDescent="0.3">
      <c r="A3101">
        <v>11</v>
      </c>
      <c r="B3101">
        <v>2018</v>
      </c>
      <c r="C3101">
        <v>271.89999999999998</v>
      </c>
      <c r="D3101">
        <v>0.799987793</v>
      </c>
      <c r="E3101">
        <f t="shared" si="186"/>
        <v>2.867342399264643</v>
      </c>
      <c r="F3101">
        <f>(MAX(E$2:E3101) - E3101)/MAX(E$2:E3101)</f>
        <v>7.473105495875583E-2</v>
      </c>
      <c r="G3101">
        <f t="shared" si="187"/>
        <v>6.1500244149999999</v>
      </c>
      <c r="H3101" t="str">
        <f t="shared" si="188"/>
        <v/>
      </c>
    </row>
    <row r="3102" spans="1:8" x14ac:dyDescent="0.3">
      <c r="A3102">
        <v>11</v>
      </c>
      <c r="B3102">
        <v>2018</v>
      </c>
      <c r="C3102">
        <v>270.8</v>
      </c>
      <c r="D3102">
        <v>9.9975586000000005E-2</v>
      </c>
      <c r="E3102">
        <f t="shared" si="186"/>
        <v>2.8683999235349256</v>
      </c>
      <c r="F3102">
        <f>(MAX(E$2:E3102) - E3102)/MAX(E$2:E3102)</f>
        <v>7.438980015564238E-2</v>
      </c>
      <c r="G3102">
        <f t="shared" si="187"/>
        <v>6.2500000010000001</v>
      </c>
      <c r="H3102" t="str">
        <f t="shared" si="188"/>
        <v/>
      </c>
    </row>
    <row r="3103" spans="1:8" x14ac:dyDescent="0.3">
      <c r="A3103">
        <v>11</v>
      </c>
      <c r="B3103">
        <v>2018</v>
      </c>
      <c r="C3103">
        <v>268.64999999999998</v>
      </c>
      <c r="D3103">
        <v>-2.9500122069999999</v>
      </c>
      <c r="E3103">
        <f t="shared" si="186"/>
        <v>2.8369338785909579</v>
      </c>
      <c r="F3103">
        <f>(MAX(E$2:E3103) - E3103)/MAX(E$2:E3103)</f>
        <v>8.4543646524807087E-2</v>
      </c>
      <c r="G3103">
        <f t="shared" si="187"/>
        <v>3.2999877940000002</v>
      </c>
      <c r="H3103" t="str">
        <f t="shared" si="188"/>
        <v/>
      </c>
    </row>
    <row r="3104" spans="1:8" x14ac:dyDescent="0.3">
      <c r="A3104">
        <v>11</v>
      </c>
      <c r="B3104">
        <v>2018</v>
      </c>
      <c r="C3104">
        <v>265.2</v>
      </c>
      <c r="D3104">
        <v>-3.3999938959999998</v>
      </c>
      <c r="E3104">
        <f t="shared" si="186"/>
        <v>2.8005993676079477</v>
      </c>
      <c r="F3104">
        <f>(MAX(E$2:E3104) - E3104)/MAX(E$2:E3104)</f>
        <v>9.6268508771625377E-2</v>
      </c>
      <c r="G3104">
        <f t="shared" si="187"/>
        <v>-0.1000061019999996</v>
      </c>
      <c r="H3104" t="str">
        <f t="shared" si="188"/>
        <v/>
      </c>
    </row>
    <row r="3105" spans="1:8" x14ac:dyDescent="0.3">
      <c r="A3105">
        <v>11</v>
      </c>
      <c r="B3105">
        <v>2018</v>
      </c>
      <c r="C3105">
        <v>267.5</v>
      </c>
      <c r="D3105">
        <v>-4.9987793000000003E-2</v>
      </c>
      <c r="E3105">
        <f t="shared" si="186"/>
        <v>2.8000765422409106</v>
      </c>
      <c r="F3105">
        <f>(MAX(E$2:E3105) - E3105)/MAX(E$2:E3105)</f>
        <v>9.6437220424591283E-2</v>
      </c>
      <c r="G3105">
        <f t="shared" si="187"/>
        <v>-0.1499938949999996</v>
      </c>
      <c r="H3105" t="str">
        <f t="shared" si="188"/>
        <v/>
      </c>
    </row>
    <row r="3106" spans="1:8" x14ac:dyDescent="0.3">
      <c r="A3106">
        <v>11</v>
      </c>
      <c r="B3106">
        <v>2018</v>
      </c>
      <c r="C3106">
        <v>267</v>
      </c>
      <c r="D3106">
        <v>-0.39999389600000002</v>
      </c>
      <c r="E3106">
        <f t="shared" si="186"/>
        <v>2.7958859298375249</v>
      </c>
      <c r="F3106">
        <f>(MAX(E$2:E3106) - E3106)/MAX(E$2:E3106)</f>
        <v>9.7789498240645575E-2</v>
      </c>
      <c r="G3106">
        <f t="shared" si="187"/>
        <v>-0.54998779099999962</v>
      </c>
      <c r="H3106" t="str">
        <f t="shared" si="188"/>
        <v/>
      </c>
    </row>
    <row r="3107" spans="1:8" x14ac:dyDescent="0.3">
      <c r="A3107">
        <v>11</v>
      </c>
      <c r="B3107">
        <v>2018</v>
      </c>
      <c r="C3107">
        <v>266.10000000000002</v>
      </c>
      <c r="D3107">
        <v>0.700012207</v>
      </c>
      <c r="E3107">
        <f t="shared" si="186"/>
        <v>2.8032335327160878</v>
      </c>
      <c r="F3107">
        <f>(MAX(E$2:E3107) - E3107)/MAX(E$2:E3107)</f>
        <v>9.54184843129844E-2</v>
      </c>
      <c r="G3107">
        <f t="shared" si="187"/>
        <v>0.15002441600000038</v>
      </c>
      <c r="H3107" t="str">
        <f t="shared" si="188"/>
        <v/>
      </c>
    </row>
    <row r="3108" spans="1:8" x14ac:dyDescent="0.3">
      <c r="A3108">
        <v>11</v>
      </c>
      <c r="B3108">
        <v>2018</v>
      </c>
      <c r="C3108">
        <v>269.95</v>
      </c>
      <c r="D3108">
        <v>0.450012207</v>
      </c>
      <c r="E3108">
        <f t="shared" si="186"/>
        <v>2.8079019076725062</v>
      </c>
      <c r="F3108">
        <f>(MAX(E$2:E3108) - E3108)/MAX(E$2:E3108)</f>
        <v>9.3912036261265833E-2</v>
      </c>
      <c r="G3108">
        <f t="shared" si="187"/>
        <v>0.60003662300000038</v>
      </c>
      <c r="H3108" t="str">
        <f t="shared" si="188"/>
        <v/>
      </c>
    </row>
    <row r="3109" spans="1:8" x14ac:dyDescent="0.3">
      <c r="A3109">
        <v>11</v>
      </c>
      <c r="B3109">
        <v>2018</v>
      </c>
      <c r="C3109">
        <v>272</v>
      </c>
      <c r="D3109">
        <v>0.549987793</v>
      </c>
      <c r="E3109">
        <f t="shared" si="186"/>
        <v>2.8135738468687861</v>
      </c>
      <c r="F3109">
        <f>(MAX(E$2:E3109) - E3109)/MAX(E$2:E3109)</f>
        <v>9.2081745885820659E-2</v>
      </c>
      <c r="G3109">
        <f t="shared" si="187"/>
        <v>1.1500244160000004</v>
      </c>
      <c r="H3109" t="str">
        <f t="shared" si="188"/>
        <v/>
      </c>
    </row>
    <row r="3110" spans="1:8" x14ac:dyDescent="0.3">
      <c r="A3110">
        <v>11</v>
      </c>
      <c r="B3110">
        <v>2018</v>
      </c>
      <c r="C3110">
        <v>276.7</v>
      </c>
      <c r="D3110">
        <v>-3.7000122069999999</v>
      </c>
      <c r="E3110">
        <f t="shared" si="186"/>
        <v>2.7759885656214722</v>
      </c>
      <c r="F3110">
        <f>(MAX(E$2:E3110) - E3110)/MAX(E$2:E3110)</f>
        <v>0.10421022190518246</v>
      </c>
      <c r="G3110">
        <f t="shared" si="187"/>
        <v>-2.5499877909999995</v>
      </c>
      <c r="H3110" t="str">
        <f t="shared" si="188"/>
        <v/>
      </c>
    </row>
    <row r="3111" spans="1:8" x14ac:dyDescent="0.3">
      <c r="A3111">
        <v>11</v>
      </c>
      <c r="B3111">
        <v>2018</v>
      </c>
      <c r="C3111">
        <v>274.35000000000002</v>
      </c>
      <c r="D3111">
        <v>1.0500183110000001</v>
      </c>
      <c r="E3111">
        <f t="shared" si="186"/>
        <v>2.7866024675212504</v>
      </c>
      <c r="F3111">
        <f>(MAX(E$2:E3111) - E3111)/MAX(E$2:E3111)</f>
        <v>0.10078519885383791</v>
      </c>
      <c r="G3111">
        <f t="shared" si="187"/>
        <v>-1.4999694799999994</v>
      </c>
      <c r="H3111" t="str">
        <f t="shared" si="188"/>
        <v/>
      </c>
    </row>
    <row r="3112" spans="1:8" x14ac:dyDescent="0.3">
      <c r="A3112">
        <v>12</v>
      </c>
      <c r="B3112">
        <v>2018</v>
      </c>
      <c r="C3112">
        <v>274.55</v>
      </c>
      <c r="D3112">
        <v>-3.9499816889999999</v>
      </c>
      <c r="E3112">
        <f t="shared" si="186"/>
        <v>2.7465513959768688</v>
      </c>
      <c r="F3112">
        <f>(MAX(E$2:E3112) - E3112)/MAX(E$2:E3112)</f>
        <v>0.11370936609844226</v>
      </c>
      <c r="G3112">
        <f t="shared" si="187"/>
        <v>-3.9499816889999999</v>
      </c>
      <c r="H3112" t="str">
        <f t="shared" si="188"/>
        <v/>
      </c>
    </row>
    <row r="3113" spans="1:8" x14ac:dyDescent="0.3">
      <c r="A3113">
        <v>12</v>
      </c>
      <c r="B3113">
        <v>2018</v>
      </c>
      <c r="C3113">
        <v>274.14999999999998</v>
      </c>
      <c r="D3113">
        <v>1.25</v>
      </c>
      <c r="E3113">
        <f t="shared" si="186"/>
        <v>2.7590619050256597</v>
      </c>
      <c r="F3113">
        <f>(MAX(E$2:E3113) - E3113)/MAX(E$2:E3113)</f>
        <v>0.10967232276784024</v>
      </c>
      <c r="G3113">
        <f t="shared" si="187"/>
        <v>-2.6999816889999999</v>
      </c>
      <c r="H3113" t="str">
        <f t="shared" si="188"/>
        <v/>
      </c>
    </row>
    <row r="3114" spans="1:8" x14ac:dyDescent="0.3">
      <c r="A3114">
        <v>12</v>
      </c>
      <c r="B3114">
        <v>2018</v>
      </c>
      <c r="C3114">
        <v>268.89999999999998</v>
      </c>
      <c r="D3114">
        <v>3.8500061040000002</v>
      </c>
      <c r="E3114">
        <f t="shared" si="186"/>
        <v>2.7985255821193267</v>
      </c>
      <c r="F3114">
        <f>(MAX(E$2:E3114) - E3114)/MAX(E$2:E3114)</f>
        <v>9.6937703114020723E-2</v>
      </c>
      <c r="G3114">
        <f t="shared" si="187"/>
        <v>1.1500244150000003</v>
      </c>
      <c r="H3114" t="str">
        <f t="shared" si="188"/>
        <v/>
      </c>
    </row>
    <row r="3115" spans="1:8" x14ac:dyDescent="0.3">
      <c r="A3115">
        <v>12</v>
      </c>
      <c r="B3115">
        <v>2018</v>
      </c>
      <c r="C3115">
        <v>269</v>
      </c>
      <c r="D3115">
        <v>-1.899993896</v>
      </c>
      <c r="E3115">
        <f t="shared" si="186"/>
        <v>2.7787788745271231</v>
      </c>
      <c r="F3115">
        <f>(MAX(E$2:E3115) - E3115)/MAX(E$2:E3115)</f>
        <v>0.10330981106546798</v>
      </c>
      <c r="G3115">
        <f t="shared" si="187"/>
        <v>-0.74996948099999972</v>
      </c>
      <c r="H3115" t="str">
        <f t="shared" si="188"/>
        <v/>
      </c>
    </row>
    <row r="3116" spans="1:8" x14ac:dyDescent="0.3">
      <c r="A3116">
        <v>12</v>
      </c>
      <c r="B3116">
        <v>2018</v>
      </c>
      <c r="C3116">
        <v>267.7</v>
      </c>
      <c r="D3116">
        <v>1.3000183110000001</v>
      </c>
      <c r="E3116">
        <f t="shared" si="186"/>
        <v>2.792259826920422</v>
      </c>
      <c r="F3116">
        <f>(MAX(E$2:E3116) - E3116)/MAX(E$2:E3116)</f>
        <v>9.895961326478056E-2</v>
      </c>
      <c r="G3116">
        <f t="shared" si="187"/>
        <v>0.55004883000000038</v>
      </c>
      <c r="H3116" t="str">
        <f t="shared" si="188"/>
        <v/>
      </c>
    </row>
    <row r="3117" spans="1:8" x14ac:dyDescent="0.3">
      <c r="A3117">
        <v>12</v>
      </c>
      <c r="B3117">
        <v>2018</v>
      </c>
      <c r="C3117">
        <v>263.75</v>
      </c>
      <c r="D3117">
        <v>3.75</v>
      </c>
      <c r="E3117">
        <f t="shared" si="186"/>
        <v>2.8319205032298083</v>
      </c>
      <c r="F3117">
        <f>(MAX(E$2:E3117) - E3117)/MAX(E$2:E3117)</f>
        <v>8.6161423506271304E-2</v>
      </c>
      <c r="G3117">
        <f t="shared" si="187"/>
        <v>4.3000488300000006</v>
      </c>
      <c r="H3117" t="str">
        <f t="shared" si="188"/>
        <v/>
      </c>
    </row>
    <row r="3118" spans="1:8" x14ac:dyDescent="0.3">
      <c r="A3118">
        <v>12</v>
      </c>
      <c r="B3118">
        <v>2018</v>
      </c>
      <c r="C3118">
        <v>265.5</v>
      </c>
      <c r="D3118">
        <v>1.100006104</v>
      </c>
      <c r="E3118">
        <f t="shared" si="186"/>
        <v>2.8436418392364216</v>
      </c>
      <c r="F3118">
        <f>(MAX(E$2:E3118) - E3118)/MAX(E$2:E3118)</f>
        <v>8.2379040138280638E-2</v>
      </c>
      <c r="G3118">
        <f t="shared" si="187"/>
        <v>5.4000549340000008</v>
      </c>
      <c r="H3118" t="str">
        <f t="shared" si="188"/>
        <v/>
      </c>
    </row>
    <row r="3119" spans="1:8" x14ac:dyDescent="0.3">
      <c r="A3119">
        <v>12</v>
      </c>
      <c r="B3119">
        <v>2018</v>
      </c>
      <c r="C3119">
        <v>265.25</v>
      </c>
      <c r="D3119">
        <v>1.100006104</v>
      </c>
      <c r="E3119">
        <f t="shared" si="186"/>
        <v>2.8554227830907815</v>
      </c>
      <c r="F3119">
        <f>(MAX(E$2:E3119) - E3119)/MAX(E$2:E3119)</f>
        <v>7.857742178446657E-2</v>
      </c>
      <c r="G3119">
        <f t="shared" si="187"/>
        <v>6.500061038000001</v>
      </c>
      <c r="H3119" t="str">
        <f t="shared" si="188"/>
        <v/>
      </c>
    </row>
    <row r="3120" spans="1:8" x14ac:dyDescent="0.3">
      <c r="A3120">
        <v>12</v>
      </c>
      <c r="B3120">
        <v>2018</v>
      </c>
      <c r="C3120">
        <v>268.45</v>
      </c>
      <c r="D3120">
        <v>-0.65002441399999999</v>
      </c>
      <c r="E3120">
        <f t="shared" si="186"/>
        <v>2.848515580904976</v>
      </c>
      <c r="F3120">
        <f>(MAX(E$2:E3120) - E3120)/MAX(E$2:E3120)</f>
        <v>8.0806321856284224E-2</v>
      </c>
      <c r="G3120">
        <f t="shared" si="187"/>
        <v>5.8500366240000012</v>
      </c>
      <c r="H3120" t="str">
        <f t="shared" si="188"/>
        <v/>
      </c>
    </row>
    <row r="3121" spans="1:8" x14ac:dyDescent="0.3">
      <c r="A3121">
        <v>12</v>
      </c>
      <c r="B3121">
        <v>2018</v>
      </c>
      <c r="C3121">
        <v>268.2</v>
      </c>
      <c r="D3121">
        <v>-0.84997558600000001</v>
      </c>
      <c r="E3121">
        <f t="shared" si="186"/>
        <v>2.8394971337334258</v>
      </c>
      <c r="F3121">
        <f>(MAX(E$2:E3121) - E3121)/MAX(E$2:E3121)</f>
        <v>8.3716504156964633E-2</v>
      </c>
      <c r="G3121">
        <f t="shared" si="187"/>
        <v>5.000061038000001</v>
      </c>
      <c r="H3121" t="str">
        <f t="shared" si="188"/>
        <v/>
      </c>
    </row>
    <row r="3122" spans="1:8" x14ac:dyDescent="0.3">
      <c r="A3122">
        <v>12</v>
      </c>
      <c r="B3122">
        <v>2018</v>
      </c>
      <c r="C3122">
        <v>264.45</v>
      </c>
      <c r="D3122">
        <v>0.5</v>
      </c>
      <c r="E3122">
        <f t="shared" si="186"/>
        <v>2.8448604493632228</v>
      </c>
      <c r="F3122">
        <f>(MAX(E$2:E3122) - E3122)/MAX(E$2:E3122)</f>
        <v>8.1985804190341141E-2</v>
      </c>
      <c r="G3122">
        <f t="shared" si="187"/>
        <v>5.500061038000001</v>
      </c>
      <c r="H3122" t="str">
        <f t="shared" si="188"/>
        <v/>
      </c>
    </row>
    <row r="3123" spans="1:8" x14ac:dyDescent="0.3">
      <c r="A3123">
        <v>12</v>
      </c>
      <c r="B3123">
        <v>2018</v>
      </c>
      <c r="C3123">
        <v>262.75</v>
      </c>
      <c r="D3123">
        <v>-2.1499938959999998</v>
      </c>
      <c r="E3123">
        <f t="shared" si="186"/>
        <v>2.8216052022899527</v>
      </c>
      <c r="F3123">
        <f>(MAX(E$2:E3123) - E3123)/MAX(E$2:E3123)</f>
        <v>8.9490090365468469E-2</v>
      </c>
      <c r="G3123">
        <f t="shared" si="187"/>
        <v>3.3500671420000012</v>
      </c>
      <c r="H3123" t="str">
        <f t="shared" si="188"/>
        <v/>
      </c>
    </row>
    <row r="3124" spans="1:8" x14ac:dyDescent="0.3">
      <c r="A3124">
        <v>12</v>
      </c>
      <c r="B3124">
        <v>2018</v>
      </c>
      <c r="C3124">
        <v>264.64999999999998</v>
      </c>
      <c r="D3124">
        <v>0.85000610399999998</v>
      </c>
      <c r="E3124">
        <f t="shared" si="186"/>
        <v>2.8306586058923697</v>
      </c>
      <c r="F3124">
        <f>(MAX(E$2:E3124) - E3124)/MAX(E$2:E3124)</f>
        <v>8.6568627898206338E-2</v>
      </c>
      <c r="G3124">
        <f t="shared" si="187"/>
        <v>4.2000732460000014</v>
      </c>
      <c r="H3124" t="str">
        <f t="shared" si="188"/>
        <v/>
      </c>
    </row>
    <row r="3125" spans="1:8" x14ac:dyDescent="0.3">
      <c r="A3125">
        <v>12</v>
      </c>
      <c r="B3125">
        <v>2018</v>
      </c>
      <c r="C3125">
        <v>264</v>
      </c>
      <c r="D3125">
        <v>-1.7000122070000001</v>
      </c>
      <c r="E3125">
        <f t="shared" si="186"/>
        <v>2.8124489769920564</v>
      </c>
      <c r="F3125">
        <f>(MAX(E$2:E3125) - E3125)/MAX(E$2:E3125)</f>
        <v>9.244473258891453E-2</v>
      </c>
      <c r="G3125">
        <f t="shared" si="187"/>
        <v>2.5000610390000011</v>
      </c>
      <c r="H3125" t="str">
        <f t="shared" si="188"/>
        <v/>
      </c>
    </row>
    <row r="3126" spans="1:8" x14ac:dyDescent="0.3">
      <c r="A3126">
        <v>12</v>
      </c>
      <c r="B3126">
        <v>2018</v>
      </c>
      <c r="C3126">
        <v>262.55</v>
      </c>
      <c r="D3126">
        <v>0.15002441399999999</v>
      </c>
      <c r="E3126">
        <f t="shared" si="186"/>
        <v>2.8140544390894413</v>
      </c>
      <c r="F3126">
        <f>(MAX(E$2:E3126) - E3126)/MAX(E$2:E3126)</f>
        <v>9.1926662538566864E-2</v>
      </c>
      <c r="G3126">
        <f t="shared" si="187"/>
        <v>2.6500854530000009</v>
      </c>
      <c r="H3126" t="str">
        <f t="shared" si="188"/>
        <v/>
      </c>
    </row>
    <row r="3127" spans="1:8" x14ac:dyDescent="0.3">
      <c r="A3127">
        <v>12</v>
      </c>
      <c r="B3127">
        <v>2018</v>
      </c>
      <c r="C3127">
        <v>262.25</v>
      </c>
      <c r="D3127">
        <v>-0.64999389600000002</v>
      </c>
      <c r="E3127">
        <f t="shared" si="186"/>
        <v>2.8070867018531729</v>
      </c>
      <c r="F3127">
        <f>(MAX(E$2:E3127) - E3127)/MAX(E$2:E3127)</f>
        <v>9.4175096797265823E-2</v>
      </c>
      <c r="G3127">
        <f t="shared" si="187"/>
        <v>2.0000915570000011</v>
      </c>
      <c r="H3127" t="str">
        <f t="shared" si="188"/>
        <v/>
      </c>
    </row>
    <row r="3128" spans="1:8" x14ac:dyDescent="0.3">
      <c r="A3128">
        <v>12</v>
      </c>
      <c r="B3128">
        <v>2018</v>
      </c>
      <c r="C3128">
        <v>262.25</v>
      </c>
      <c r="D3128">
        <v>-0.549987793</v>
      </c>
      <c r="E3128">
        <f t="shared" si="186"/>
        <v>2.8012055977292758</v>
      </c>
      <c r="F3128">
        <f>(MAX(E$2:E3128) - E3128)/MAX(E$2:E3128)</f>
        <v>9.6072883057390007E-2</v>
      </c>
      <c r="G3128">
        <f t="shared" si="187"/>
        <v>1.450103764000001</v>
      </c>
      <c r="H3128" t="str">
        <f t="shared" si="188"/>
        <v/>
      </c>
    </row>
    <row r="3129" spans="1:8" x14ac:dyDescent="0.3">
      <c r="A3129">
        <v>12</v>
      </c>
      <c r="B3129">
        <v>2018</v>
      </c>
      <c r="C3129">
        <v>259.14999999999998</v>
      </c>
      <c r="D3129">
        <v>-3.6499938959999998</v>
      </c>
      <c r="E3129">
        <f t="shared" si="186"/>
        <v>2.7617915172746366</v>
      </c>
      <c r="F3129">
        <f>(MAX(E$2:E3129) - E3129)/MAX(E$2:E3129)</f>
        <v>0.10879149826406623</v>
      </c>
      <c r="G3129">
        <f t="shared" si="187"/>
        <v>-2.1998901319999988</v>
      </c>
      <c r="H3129" t="str">
        <f t="shared" si="188"/>
        <v/>
      </c>
    </row>
    <row r="3130" spans="1:8" x14ac:dyDescent="0.3">
      <c r="A3130">
        <v>12</v>
      </c>
      <c r="B3130">
        <v>2018</v>
      </c>
      <c r="C3130">
        <v>262.7</v>
      </c>
      <c r="D3130">
        <v>-4.1500244139999998</v>
      </c>
      <c r="E3130">
        <f t="shared" si="186"/>
        <v>2.7182055229052233</v>
      </c>
      <c r="F3130">
        <f>(MAX(E$2:E3130) - E3130)/MAX(E$2:E3130)</f>
        <v>0.12285635743090424</v>
      </c>
      <c r="G3130">
        <f t="shared" si="187"/>
        <v>-6.349914545999999</v>
      </c>
      <c r="H3130" t="str">
        <f t="shared" si="188"/>
        <v/>
      </c>
    </row>
    <row r="3131" spans="1:8" x14ac:dyDescent="0.3">
      <c r="A3131">
        <v>12</v>
      </c>
      <c r="B3131">
        <v>2018</v>
      </c>
      <c r="C3131">
        <v>262.95</v>
      </c>
      <c r="D3131">
        <v>0.25</v>
      </c>
      <c r="E3131">
        <f t="shared" si="186"/>
        <v>2.7207872754412401</v>
      </c>
      <c r="F3131">
        <f>(MAX(E$2:E3131) - E3131)/MAX(E$2:E3131)</f>
        <v>0.12202324609897178</v>
      </c>
      <c r="G3131">
        <f t="shared" si="187"/>
        <v>-6.099914545999999</v>
      </c>
      <c r="H3131" t="str">
        <f t="shared" si="188"/>
        <v/>
      </c>
    </row>
    <row r="3132" spans="1:8" x14ac:dyDescent="0.3">
      <c r="A3132">
        <v>12</v>
      </c>
      <c r="B3132">
        <v>2018</v>
      </c>
      <c r="C3132">
        <v>262.95</v>
      </c>
      <c r="D3132">
        <v>-0.299987793</v>
      </c>
      <c r="E3132">
        <f t="shared" si="186"/>
        <v>2.7176863560002356</v>
      </c>
      <c r="F3132">
        <f>(MAX(E$2:E3132) - E3132)/MAX(E$2:E3132)</f>
        <v>0.12302388852680739</v>
      </c>
      <c r="G3132">
        <f t="shared" si="187"/>
        <v>-6.3999023389999987</v>
      </c>
      <c r="H3132" t="str">
        <f t="shared" si="188"/>
        <v/>
      </c>
    </row>
    <row r="3133" spans="1:8" x14ac:dyDescent="0.3">
      <c r="D3133">
        <v>245.1508331</v>
      </c>
      <c r="F3133">
        <f>MAX(F2:F3132)</f>
        <v>0.2673189313807301</v>
      </c>
    </row>
    <row r="3135" spans="1:8" x14ac:dyDescent="0.3">
      <c r="D3135" t="s">
        <v>16</v>
      </c>
    </row>
    <row r="3136" spans="1:8" x14ac:dyDescent="0.3">
      <c r="D3136">
        <v>1</v>
      </c>
    </row>
    <row r="3137" spans="4:4" x14ac:dyDescent="0.3">
      <c r="D3137" t="s">
        <v>14</v>
      </c>
    </row>
    <row r="3138" spans="4:4" x14ac:dyDescent="0.3">
      <c r="D3138">
        <v>11.59250505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kospi200f_alpha0.5beta0.1_1day_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2019-10-02T21:54:42Z</dcterms:created>
  <dcterms:modified xsi:type="dcterms:W3CDTF">2020-02-05T14:18:22Z</dcterms:modified>
</cp:coreProperties>
</file>